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575" tabRatio="594"/>
  </bookViews>
  <sheets>
    <sheet name="107(上)日記帳" sheetId="9" r:id="rId1"/>
    <sheet name="Sheet1" sheetId="10" r:id="rId2"/>
  </sheets>
  <calcPr calcId="162913"/>
</workbook>
</file>

<file path=xl/calcChain.xml><?xml version="1.0" encoding="utf-8"?>
<calcChain xmlns="http://schemas.openxmlformats.org/spreadsheetml/2006/main">
  <c r="K10" i="9" l="1"/>
  <c r="K11" i="9" s="1"/>
  <c r="K12" i="9" s="1"/>
  <c r="K13" i="9" s="1"/>
  <c r="K14" i="9" s="1"/>
  <c r="K15" i="9" s="1"/>
  <c r="J10" i="9"/>
  <c r="J11" i="9" s="1"/>
  <c r="J12" i="9" s="1"/>
  <c r="J13" i="9" s="1"/>
  <c r="L9" i="9"/>
  <c r="K16" i="9" l="1"/>
  <c r="K17" i="9" s="1"/>
  <c r="K18" i="9" s="1"/>
  <c r="K19" i="9" s="1"/>
  <c r="K20" i="9" s="1"/>
  <c r="L13" i="9"/>
  <c r="J14" i="9"/>
  <c r="L12" i="9"/>
  <c r="L11" i="9"/>
  <c r="L10" i="9"/>
  <c r="K21" i="9" l="1"/>
  <c r="K22" i="9" s="1"/>
  <c r="K23" i="9" s="1"/>
  <c r="K24" i="9" s="1"/>
  <c r="L14" i="9"/>
  <c r="J15" i="9"/>
  <c r="K25" i="9" l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J16" i="9"/>
  <c r="L15" i="9"/>
  <c r="K38" i="9" l="1"/>
  <c r="L16" i="9"/>
  <c r="J17" i="9"/>
  <c r="J18" i="9" l="1"/>
  <c r="L17" i="9"/>
  <c r="J19" i="9" l="1"/>
  <c r="L18" i="9"/>
  <c r="L19" i="9" l="1"/>
  <c r="J20" i="9"/>
  <c r="J21" i="9" l="1"/>
  <c r="L20" i="9"/>
  <c r="J22" i="9" l="1"/>
  <c r="J23" i="9" s="1"/>
  <c r="L21" i="9"/>
  <c r="J24" i="9" l="1"/>
  <c r="J25" i="9" s="1"/>
  <c r="L25" i="9" s="1"/>
  <c r="L23" i="9"/>
  <c r="L22" i="9"/>
  <c r="J26" i="9" l="1"/>
  <c r="L24" i="9"/>
  <c r="L26" i="9" l="1"/>
  <c r="J27" i="9"/>
  <c r="J28" i="9" l="1"/>
  <c r="L27" i="9"/>
  <c r="L28" i="9" l="1"/>
  <c r="J29" i="9"/>
  <c r="L29" i="9" l="1"/>
  <c r="J30" i="9"/>
  <c r="L30" i="9" l="1"/>
  <c r="J31" i="9"/>
  <c r="L31" i="9" l="1"/>
  <c r="J32" i="9"/>
  <c r="L32" i="9" l="1"/>
  <c r="J33" i="9"/>
  <c r="J34" i="9" l="1"/>
  <c r="L33" i="9"/>
  <c r="L34" i="9" l="1"/>
  <c r="J35" i="9"/>
  <c r="J36" i="9" l="1"/>
  <c r="L35" i="9"/>
  <c r="J37" i="9" l="1"/>
  <c r="J38" i="9" s="1"/>
  <c r="L38" i="9" s="1"/>
  <c r="L36" i="9"/>
  <c r="L37" i="9" l="1"/>
</calcChain>
</file>

<file path=xl/sharedStrings.xml><?xml version="1.0" encoding="utf-8"?>
<sst xmlns="http://schemas.openxmlformats.org/spreadsheetml/2006/main" count="148" uniqueCount="103">
  <si>
    <t>動支單代碼</t>
    <phoneticPr fontId="3" type="noConversion"/>
  </si>
  <si>
    <t>日期</t>
    <phoneticPr fontId="3" type="noConversion"/>
  </si>
  <si>
    <t>摘要</t>
    <phoneticPr fontId="3" type="noConversion"/>
  </si>
  <si>
    <t>收入</t>
    <phoneticPr fontId="3" type="noConversion"/>
  </si>
  <si>
    <t>支出</t>
    <phoneticPr fontId="3" type="noConversion"/>
  </si>
  <si>
    <t>餘額</t>
    <phoneticPr fontId="3" type="noConversion"/>
  </si>
  <si>
    <t>總存款</t>
    <phoneticPr fontId="3" type="noConversion"/>
  </si>
  <si>
    <t>專款</t>
    <phoneticPr fontId="1" type="noConversion"/>
  </si>
  <si>
    <t>家長會</t>
    <phoneticPr fontId="1" type="noConversion"/>
  </si>
  <si>
    <t>專款</t>
  </si>
  <si>
    <t>支出</t>
    <phoneticPr fontId="1" type="noConversion"/>
  </si>
  <si>
    <t>2.資優資源特教班校外教學專款餘額</t>
    <phoneticPr fontId="1" type="noConversion"/>
  </si>
  <si>
    <t>1.王榮源指定捐款合唱團專款餘額</t>
    <phoneticPr fontId="1" type="noConversion"/>
  </si>
  <si>
    <t>專款</t>
    <phoneticPr fontId="1" type="noConversion"/>
  </si>
  <si>
    <r>
      <t>108上</t>
    </r>
    <r>
      <rPr>
        <sz val="10"/>
        <color theme="1"/>
        <rFont val="微軟正黑體"/>
        <family val="2"/>
        <charset val="136"/>
      </rPr>
      <t>學期</t>
    </r>
    <phoneticPr fontId="1" type="noConversion"/>
  </si>
  <si>
    <t>108上學期</t>
    <phoneticPr fontId="1" type="noConversion"/>
  </si>
  <si>
    <t>3.金中玉指定捐款補校專用餘額</t>
    <phoneticPr fontId="1" type="noConversion"/>
  </si>
  <si>
    <t>5.謝懷友指定捐款羽球隊專用餘額</t>
    <phoneticPr fontId="1" type="noConversion"/>
  </si>
  <si>
    <t>4.校務發展專款餘額</t>
    <phoneticPr fontId="1" type="noConversion"/>
  </si>
  <si>
    <t>109.2.25</t>
    <phoneticPr fontId="1" type="noConversion"/>
  </si>
  <si>
    <t>108年上學年度餘額</t>
    <phoneticPr fontId="1" type="noConversion"/>
  </si>
  <si>
    <t>108a17</t>
    <phoneticPr fontId="1" type="noConversion"/>
  </si>
  <si>
    <t>專款</t>
    <phoneticPr fontId="1" type="noConversion"/>
  </si>
  <si>
    <t>家長會</t>
    <phoneticPr fontId="1" type="noConversion"/>
  </si>
  <si>
    <r>
      <t xml:space="preserve">     </t>
    </r>
    <r>
      <rPr>
        <b/>
        <sz val="28"/>
        <color indexed="8"/>
        <rFont val="新細明體"/>
        <family val="1"/>
        <charset val="136"/>
      </rPr>
      <t xml:space="preserve">   108學年度下學期新北市立文山國中家長會財務報表</t>
    </r>
    <phoneticPr fontId="3" type="noConversion"/>
  </si>
  <si>
    <t>金中玉指定捐款補校專用</t>
    <phoneticPr fontId="1" type="noConversion"/>
  </si>
  <si>
    <t>3.金中玉指定捐款補校專用餘額0元.</t>
    <phoneticPr fontId="1" type="noConversion"/>
  </si>
  <si>
    <t>108a18</t>
    <phoneticPr fontId="1" type="noConversion"/>
  </si>
  <si>
    <t>109.3.6</t>
    <phoneticPr fontId="1" type="noConversion"/>
  </si>
  <si>
    <t>辦理家長出席正面教育工作坊全勤之獎勵品</t>
    <phoneticPr fontId="1" type="noConversion"/>
  </si>
  <si>
    <t>108a19</t>
    <phoneticPr fontId="1" type="noConversion"/>
  </si>
  <si>
    <t>109.3.17</t>
    <phoneticPr fontId="1" type="noConversion"/>
  </si>
  <si>
    <t>專款</t>
    <phoneticPr fontId="1" type="noConversion"/>
  </si>
  <si>
    <t>3/16考生祈福活動(竹舀、竹碗)</t>
    <phoneticPr fontId="1" type="noConversion"/>
  </si>
  <si>
    <t>108a20</t>
    <phoneticPr fontId="1" type="noConversion"/>
  </si>
  <si>
    <t>109.4.8</t>
    <phoneticPr fontId="1" type="noConversion"/>
  </si>
  <si>
    <t>家長會</t>
    <phoneticPr fontId="1" type="noConversion"/>
  </si>
  <si>
    <t>108a21</t>
    <phoneticPr fontId="1" type="noConversion"/>
  </si>
  <si>
    <t>74週年校慶資深優良教師及志工表揚禮品</t>
    <phoneticPr fontId="1" type="noConversion"/>
  </si>
  <si>
    <t>74週年校慶醒團開場表演紅包</t>
    <phoneticPr fontId="1" type="noConversion"/>
  </si>
  <si>
    <t>108a22</t>
    <phoneticPr fontId="1" type="noConversion"/>
  </si>
  <si>
    <t>109.4.9</t>
    <phoneticPr fontId="1" type="noConversion"/>
  </si>
  <si>
    <t>新北市科展競賽指導培訓費</t>
    <phoneticPr fontId="1" type="noConversion"/>
  </si>
  <si>
    <t>108a23</t>
    <phoneticPr fontId="1" type="noConversion"/>
  </si>
  <si>
    <t>109.4.18</t>
    <phoneticPr fontId="1" type="noConversion"/>
  </si>
  <si>
    <t>108a24</t>
    <phoneticPr fontId="1" type="noConversion"/>
  </si>
  <si>
    <t>109.4.21</t>
    <phoneticPr fontId="1" type="noConversion"/>
  </si>
  <si>
    <t>科展海報及資料印刷費</t>
    <phoneticPr fontId="1" type="noConversion"/>
  </si>
  <si>
    <t>108a25</t>
    <phoneticPr fontId="1" type="noConversion"/>
  </si>
  <si>
    <t>109.4.23</t>
    <phoneticPr fontId="1" type="noConversion"/>
  </si>
  <si>
    <t>新北市科展競賽、培訓師生餐費</t>
    <phoneticPr fontId="1" type="noConversion"/>
  </si>
  <si>
    <t>新北市科展競賽師生交通費</t>
    <phoneticPr fontId="1" type="noConversion"/>
  </si>
  <si>
    <t>108a26</t>
    <phoneticPr fontId="1" type="noConversion"/>
  </si>
  <si>
    <t>109.5.4</t>
    <phoneticPr fontId="1" type="noConversion"/>
  </si>
  <si>
    <t>九年級包高中義美禮盒(含12導師)238盒</t>
    <phoneticPr fontId="1" type="noConversion"/>
  </si>
  <si>
    <t>捐款[校務發展專款]-楊鴻杰</t>
    <phoneticPr fontId="1" type="noConversion"/>
  </si>
  <si>
    <t>109.5.11</t>
    <phoneticPr fontId="1" type="noConversion"/>
  </si>
  <si>
    <t>109.5.27</t>
    <phoneticPr fontId="1" type="noConversion"/>
  </si>
  <si>
    <t>會考服務隊便當</t>
    <phoneticPr fontId="1" type="noConversion"/>
  </si>
  <si>
    <t>108a28</t>
    <phoneticPr fontId="1" type="noConversion"/>
  </si>
  <si>
    <t>108a27</t>
    <phoneticPr fontId="1" type="noConversion"/>
  </si>
  <si>
    <t>109.5.30</t>
    <phoneticPr fontId="1" type="noConversion"/>
  </si>
  <si>
    <t>108學年度東區英語文競賽車資</t>
    <phoneticPr fontId="1" type="noConversion"/>
  </si>
  <si>
    <t>108a29</t>
    <phoneticPr fontId="1" type="noConversion"/>
  </si>
  <si>
    <t>109.6.1</t>
    <phoneticPr fontId="1" type="noConversion"/>
  </si>
  <si>
    <t>西瓜盃籃球賽-西瓜4顆</t>
    <phoneticPr fontId="1" type="noConversion"/>
  </si>
  <si>
    <t>108a30</t>
    <phoneticPr fontId="1" type="noConversion"/>
  </si>
  <si>
    <t>109.6.18</t>
    <phoneticPr fontId="1" type="noConversion"/>
  </si>
  <si>
    <t>畢業班導師禮金13位(910班有2位,資優班1位,補校1位)</t>
    <phoneticPr fontId="1" type="noConversion"/>
  </si>
  <si>
    <t>108a31</t>
    <phoneticPr fontId="1" type="noConversion"/>
  </si>
  <si>
    <t>畢業典禮家長會長獎11位</t>
    <phoneticPr fontId="1" type="noConversion"/>
  </si>
  <si>
    <t>109.6.5</t>
    <phoneticPr fontId="1" type="noConversion"/>
  </si>
  <si>
    <t>新北市政府匯入(家長會費)</t>
    <phoneticPr fontId="1" type="noConversion"/>
  </si>
  <si>
    <t>109.6.20</t>
    <phoneticPr fontId="1" type="noConversion"/>
  </si>
  <si>
    <t>畢典賀禮捐贈[校務發展專款]-大城高中6/15收</t>
    <phoneticPr fontId="1" type="noConversion"/>
  </si>
  <si>
    <t>畢典賀禮捐贈[校務發展專款]-南山高中6/16收</t>
    <phoneticPr fontId="1" type="noConversion"/>
  </si>
  <si>
    <t>畢典賀禮捐贈[校務發展專款]-中華商業海事高職6/17收</t>
    <phoneticPr fontId="1" type="noConversion"/>
  </si>
  <si>
    <t>畢典賀禮捐贈[校務發展專款]深坑國中-6/17收</t>
    <phoneticPr fontId="1" type="noConversion"/>
  </si>
  <si>
    <t>畢典賀禮捐贈[校務發展專款]能仁家商-6/19收</t>
    <phoneticPr fontId="1" type="noConversion"/>
  </si>
  <si>
    <t>畢典賀禮捐贈[校務發展專款]滬江高中-6/20收</t>
    <phoneticPr fontId="1" type="noConversion"/>
  </si>
  <si>
    <t>畢典賀禮捐贈[校務發展專款]曾宗徽-6/20收</t>
    <phoneticPr fontId="1" type="noConversion"/>
  </si>
  <si>
    <t>深坑國中畢典禮金</t>
    <phoneticPr fontId="1" type="noConversion"/>
  </si>
  <si>
    <t>108a32</t>
    <phoneticPr fontId="1" type="noConversion"/>
  </si>
  <si>
    <t>家長會</t>
    <phoneticPr fontId="1" type="noConversion"/>
  </si>
  <si>
    <t>利息收入</t>
    <phoneticPr fontId="1" type="noConversion"/>
  </si>
  <si>
    <t>109.6.22</t>
    <phoneticPr fontId="1" type="noConversion"/>
  </si>
  <si>
    <t>直接匯入</t>
    <phoneticPr fontId="1" type="noConversion"/>
  </si>
  <si>
    <t>109.6.30</t>
    <phoneticPr fontId="1" type="noConversion"/>
  </si>
  <si>
    <t>108a33</t>
    <phoneticPr fontId="1" type="noConversion"/>
  </si>
  <si>
    <t>108a34</t>
    <phoneticPr fontId="1" type="noConversion"/>
  </si>
  <si>
    <t>109.7.1</t>
    <phoneticPr fontId="1" type="noConversion"/>
  </si>
  <si>
    <t>108a35</t>
    <phoneticPr fontId="1" type="noConversion"/>
  </si>
  <si>
    <t>109.7.3</t>
    <phoneticPr fontId="1" type="noConversion"/>
  </si>
  <si>
    <t>校務專款</t>
    <phoneticPr fontId="3" type="noConversion"/>
  </si>
  <si>
    <t>家長會</t>
    <phoneticPr fontId="3" type="noConversion"/>
  </si>
  <si>
    <t>2.資優資源特教班校外教學專款餘額1,620元.</t>
    <phoneticPr fontId="1" type="noConversion"/>
  </si>
  <si>
    <t>5.謝懷友指定捐款羽球隊專用餘額9,800元.-家長會</t>
    <phoneticPr fontId="1" type="noConversion"/>
  </si>
  <si>
    <r>
      <t>109/7/7目前收據有1</t>
    </r>
    <r>
      <rPr>
        <sz val="14"/>
        <color theme="1"/>
        <rFont val="新細明體"/>
        <family val="1"/>
        <charset val="136"/>
      </rPr>
      <t>,19,139,189作廢.  以下是108年下學期各指定款餘額.</t>
    </r>
    <phoneticPr fontId="1" type="noConversion"/>
  </si>
  <si>
    <t>新北市108學年度科展頒獎典禮交通費</t>
    <phoneticPr fontId="1" type="noConversion"/>
  </si>
  <si>
    <t>打擊樂團指導費補助</t>
    <phoneticPr fontId="1" type="noConversion"/>
  </si>
  <si>
    <t>文康活動租車費</t>
    <phoneticPr fontId="1" type="noConversion"/>
  </si>
  <si>
    <t>1.王榮源指定捐款合唱團專款餘額6987元.</t>
    <phoneticPr fontId="1" type="noConversion"/>
  </si>
  <si>
    <r>
      <t xml:space="preserve">4.校務發展專款餘額118,106元.          </t>
    </r>
    <r>
      <rPr>
        <b/>
        <sz val="14"/>
        <color theme="1"/>
        <rFont val="新細明體"/>
        <family val="1"/>
        <charset val="136"/>
        <scheme val="minor"/>
      </rPr>
      <t xml:space="preserve"> (6987+1620+118106=126713).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</si>
</sst>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#,##0_);[Red]\(#,##0\)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4"/>
      <color theme="1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b/>
      <sz val="28"/>
      <color indexed="8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微軟正黑體"/>
      <family val="2"/>
      <charset val="136"/>
    </font>
    <font>
      <sz val="14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horizontal="right" vertical="center"/>
    </xf>
    <xf numFmtId="176" fontId="5" fillId="2" borderId="11" xfId="1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5" fillId="2" borderId="23" xfId="1" applyNumberFormat="1" applyFont="1" applyFill="1" applyBorder="1" applyAlignment="1">
      <alignment horizontal="right" vertical="center"/>
    </xf>
    <xf numFmtId="176" fontId="5" fillId="2" borderId="25" xfId="1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6" fontId="5" fillId="2" borderId="26" xfId="1" applyNumberFormat="1" applyFont="1" applyFill="1" applyBorder="1" applyAlignment="1">
      <alignment horizontal="right" vertical="center"/>
    </xf>
    <xf numFmtId="176" fontId="6" fillId="2" borderId="28" xfId="0" applyNumberFormat="1" applyFont="1" applyFill="1" applyBorder="1" applyAlignment="1">
      <alignment horizontal="right" vertical="center"/>
    </xf>
    <xf numFmtId="176" fontId="6" fillId="2" borderId="26" xfId="0" applyNumberFormat="1" applyFont="1" applyFill="1" applyBorder="1" applyAlignment="1">
      <alignment horizontal="right" vertical="center"/>
    </xf>
    <xf numFmtId="176" fontId="5" fillId="2" borderId="28" xfId="1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 wrapText="1"/>
    </xf>
    <xf numFmtId="176" fontId="5" fillId="2" borderId="12" xfId="1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176" fontId="5" fillId="2" borderId="15" xfId="1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right" vertical="center"/>
    </xf>
    <xf numFmtId="176" fontId="6" fillId="2" borderId="23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6" fontId="12" fillId="2" borderId="4" xfId="0" applyNumberFormat="1" applyFont="1" applyFill="1" applyBorder="1">
      <alignment vertical="center"/>
    </xf>
    <xf numFmtId="176" fontId="12" fillId="2" borderId="1" xfId="0" applyNumberFormat="1" applyFont="1" applyFill="1" applyBorder="1">
      <alignment vertical="center"/>
    </xf>
    <xf numFmtId="176" fontId="12" fillId="2" borderId="11" xfId="0" applyNumberFormat="1" applyFont="1" applyFill="1" applyBorder="1">
      <alignment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1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176" fontId="12" fillId="2" borderId="24" xfId="0" applyNumberFormat="1" applyFont="1" applyFill="1" applyBorder="1" applyAlignment="1">
      <alignment horizontal="right" vertical="center"/>
    </xf>
    <xf numFmtId="176" fontId="12" fillId="2" borderId="8" xfId="0" applyNumberFormat="1" applyFont="1" applyFill="1" applyBorder="1" applyAlignment="1">
      <alignment horizontal="right" vertical="center"/>
    </xf>
    <xf numFmtId="176" fontId="12" fillId="2" borderId="25" xfId="0" applyNumberFormat="1" applyFont="1" applyFill="1" applyBorder="1" applyAlignment="1">
      <alignment horizontal="right" vertical="center"/>
    </xf>
    <xf numFmtId="176" fontId="12" fillId="2" borderId="20" xfId="0" applyNumberFormat="1" applyFont="1" applyFill="1" applyBorder="1" applyAlignment="1">
      <alignment horizontal="right" vertical="center"/>
    </xf>
    <xf numFmtId="176" fontId="12" fillId="2" borderId="13" xfId="0" applyNumberFormat="1" applyFont="1" applyFill="1" applyBorder="1" applyAlignment="1">
      <alignment horizontal="right" vertical="center"/>
    </xf>
    <xf numFmtId="176" fontId="12" fillId="2" borderId="15" xfId="0" applyNumberFormat="1" applyFont="1" applyFill="1" applyBorder="1" applyAlignment="1">
      <alignment horizontal="right" vertical="center"/>
    </xf>
    <xf numFmtId="176" fontId="12" fillId="2" borderId="27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76" fontId="7" fillId="2" borderId="16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CCFF"/>
      <color rgb="FFFF99FF"/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2" zoomScaleNormal="82" zoomScaleSheetLayoutView="89" workbookViewId="0">
      <pane ySplit="3" topLeftCell="A4" activePane="bottomLeft" state="frozen"/>
      <selection pane="bottomLeft" activeCell="C50" sqref="C49:C50"/>
    </sheetView>
  </sheetViews>
  <sheetFormatPr defaultRowHeight="19.5" x14ac:dyDescent="0.25"/>
  <cols>
    <col min="1" max="1" width="10.5" style="12" customWidth="1"/>
    <col min="2" max="2" width="9.875" style="12" customWidth="1"/>
    <col min="3" max="3" width="11.5" style="12" customWidth="1"/>
    <col min="4" max="4" width="8.125" style="3" customWidth="1"/>
    <col min="5" max="5" width="54.625" style="14" customWidth="1"/>
    <col min="6" max="6" width="12.5" style="9" customWidth="1"/>
    <col min="7" max="9" width="12.5" style="10" customWidth="1"/>
    <col min="10" max="11" width="12.5" style="9" customWidth="1"/>
    <col min="12" max="12" width="13.125" style="9" customWidth="1"/>
    <col min="13" max="257" width="8.875" style="3"/>
    <col min="258" max="258" width="20.5" style="3" customWidth="1"/>
    <col min="259" max="259" width="12.5" style="3" customWidth="1"/>
    <col min="260" max="260" width="8.5" style="3" customWidth="1"/>
    <col min="261" max="261" width="59" style="3" customWidth="1"/>
    <col min="262" max="262" width="10.5" style="3" customWidth="1"/>
    <col min="263" max="263" width="11.625" style="3" customWidth="1"/>
    <col min="264" max="264" width="11" style="3" customWidth="1"/>
    <col min="265" max="265" width="12" style="3" customWidth="1"/>
    <col min="266" max="266" width="10.125" style="3" customWidth="1"/>
    <col min="267" max="267" width="12.375" style="3" customWidth="1"/>
    <col min="268" max="268" width="13" style="3" customWidth="1"/>
    <col min="269" max="513" width="8.875" style="3"/>
    <col min="514" max="514" width="20.5" style="3" customWidth="1"/>
    <col min="515" max="515" width="12.5" style="3" customWidth="1"/>
    <col min="516" max="516" width="8.5" style="3" customWidth="1"/>
    <col min="517" max="517" width="59" style="3" customWidth="1"/>
    <col min="518" max="518" width="10.5" style="3" customWidth="1"/>
    <col min="519" max="519" width="11.625" style="3" customWidth="1"/>
    <col min="520" max="520" width="11" style="3" customWidth="1"/>
    <col min="521" max="521" width="12" style="3" customWidth="1"/>
    <col min="522" max="522" width="10.125" style="3" customWidth="1"/>
    <col min="523" max="523" width="12.375" style="3" customWidth="1"/>
    <col min="524" max="524" width="13" style="3" customWidth="1"/>
    <col min="525" max="769" width="8.875" style="3"/>
    <col min="770" max="770" width="20.5" style="3" customWidth="1"/>
    <col min="771" max="771" width="12.5" style="3" customWidth="1"/>
    <col min="772" max="772" width="8.5" style="3" customWidth="1"/>
    <col min="773" max="773" width="59" style="3" customWidth="1"/>
    <col min="774" max="774" width="10.5" style="3" customWidth="1"/>
    <col min="775" max="775" width="11.625" style="3" customWidth="1"/>
    <col min="776" max="776" width="11" style="3" customWidth="1"/>
    <col min="777" max="777" width="12" style="3" customWidth="1"/>
    <col min="778" max="778" width="10.125" style="3" customWidth="1"/>
    <col min="779" max="779" width="12.375" style="3" customWidth="1"/>
    <col min="780" max="780" width="13" style="3" customWidth="1"/>
    <col min="781" max="1025" width="8.875" style="3"/>
    <col min="1026" max="1026" width="20.5" style="3" customWidth="1"/>
    <col min="1027" max="1027" width="12.5" style="3" customWidth="1"/>
    <col min="1028" max="1028" width="8.5" style="3" customWidth="1"/>
    <col min="1029" max="1029" width="59" style="3" customWidth="1"/>
    <col min="1030" max="1030" width="10.5" style="3" customWidth="1"/>
    <col min="1031" max="1031" width="11.625" style="3" customWidth="1"/>
    <col min="1032" max="1032" width="11" style="3" customWidth="1"/>
    <col min="1033" max="1033" width="12" style="3" customWidth="1"/>
    <col min="1034" max="1034" width="10.125" style="3" customWidth="1"/>
    <col min="1035" max="1035" width="12.375" style="3" customWidth="1"/>
    <col min="1036" max="1036" width="13" style="3" customWidth="1"/>
    <col min="1037" max="1281" width="8.875" style="3"/>
    <col min="1282" max="1282" width="20.5" style="3" customWidth="1"/>
    <col min="1283" max="1283" width="12.5" style="3" customWidth="1"/>
    <col min="1284" max="1284" width="8.5" style="3" customWidth="1"/>
    <col min="1285" max="1285" width="59" style="3" customWidth="1"/>
    <col min="1286" max="1286" width="10.5" style="3" customWidth="1"/>
    <col min="1287" max="1287" width="11.625" style="3" customWidth="1"/>
    <col min="1288" max="1288" width="11" style="3" customWidth="1"/>
    <col min="1289" max="1289" width="12" style="3" customWidth="1"/>
    <col min="1290" max="1290" width="10.125" style="3" customWidth="1"/>
    <col min="1291" max="1291" width="12.375" style="3" customWidth="1"/>
    <col min="1292" max="1292" width="13" style="3" customWidth="1"/>
    <col min="1293" max="1537" width="8.875" style="3"/>
    <col min="1538" max="1538" width="20.5" style="3" customWidth="1"/>
    <col min="1539" max="1539" width="12.5" style="3" customWidth="1"/>
    <col min="1540" max="1540" width="8.5" style="3" customWidth="1"/>
    <col min="1541" max="1541" width="59" style="3" customWidth="1"/>
    <col min="1542" max="1542" width="10.5" style="3" customWidth="1"/>
    <col min="1543" max="1543" width="11.625" style="3" customWidth="1"/>
    <col min="1544" max="1544" width="11" style="3" customWidth="1"/>
    <col min="1545" max="1545" width="12" style="3" customWidth="1"/>
    <col min="1546" max="1546" width="10.125" style="3" customWidth="1"/>
    <col min="1547" max="1547" width="12.375" style="3" customWidth="1"/>
    <col min="1548" max="1548" width="13" style="3" customWidth="1"/>
    <col min="1549" max="1793" width="8.875" style="3"/>
    <col min="1794" max="1794" width="20.5" style="3" customWidth="1"/>
    <col min="1795" max="1795" width="12.5" style="3" customWidth="1"/>
    <col min="1796" max="1796" width="8.5" style="3" customWidth="1"/>
    <col min="1797" max="1797" width="59" style="3" customWidth="1"/>
    <col min="1798" max="1798" width="10.5" style="3" customWidth="1"/>
    <col min="1799" max="1799" width="11.625" style="3" customWidth="1"/>
    <col min="1800" max="1800" width="11" style="3" customWidth="1"/>
    <col min="1801" max="1801" width="12" style="3" customWidth="1"/>
    <col min="1802" max="1802" width="10.125" style="3" customWidth="1"/>
    <col min="1803" max="1803" width="12.375" style="3" customWidth="1"/>
    <col min="1804" max="1804" width="13" style="3" customWidth="1"/>
    <col min="1805" max="2049" width="8.875" style="3"/>
    <col min="2050" max="2050" width="20.5" style="3" customWidth="1"/>
    <col min="2051" max="2051" width="12.5" style="3" customWidth="1"/>
    <col min="2052" max="2052" width="8.5" style="3" customWidth="1"/>
    <col min="2053" max="2053" width="59" style="3" customWidth="1"/>
    <col min="2054" max="2054" width="10.5" style="3" customWidth="1"/>
    <col min="2055" max="2055" width="11.625" style="3" customWidth="1"/>
    <col min="2056" max="2056" width="11" style="3" customWidth="1"/>
    <col min="2057" max="2057" width="12" style="3" customWidth="1"/>
    <col min="2058" max="2058" width="10.125" style="3" customWidth="1"/>
    <col min="2059" max="2059" width="12.375" style="3" customWidth="1"/>
    <col min="2060" max="2060" width="13" style="3" customWidth="1"/>
    <col min="2061" max="2305" width="8.875" style="3"/>
    <col min="2306" max="2306" width="20.5" style="3" customWidth="1"/>
    <col min="2307" max="2307" width="12.5" style="3" customWidth="1"/>
    <col min="2308" max="2308" width="8.5" style="3" customWidth="1"/>
    <col min="2309" max="2309" width="59" style="3" customWidth="1"/>
    <col min="2310" max="2310" width="10.5" style="3" customWidth="1"/>
    <col min="2311" max="2311" width="11.625" style="3" customWidth="1"/>
    <col min="2312" max="2312" width="11" style="3" customWidth="1"/>
    <col min="2313" max="2313" width="12" style="3" customWidth="1"/>
    <col min="2314" max="2314" width="10.125" style="3" customWidth="1"/>
    <col min="2315" max="2315" width="12.375" style="3" customWidth="1"/>
    <col min="2316" max="2316" width="13" style="3" customWidth="1"/>
    <col min="2317" max="2561" width="8.875" style="3"/>
    <col min="2562" max="2562" width="20.5" style="3" customWidth="1"/>
    <col min="2563" max="2563" width="12.5" style="3" customWidth="1"/>
    <col min="2564" max="2564" width="8.5" style="3" customWidth="1"/>
    <col min="2565" max="2565" width="59" style="3" customWidth="1"/>
    <col min="2566" max="2566" width="10.5" style="3" customWidth="1"/>
    <col min="2567" max="2567" width="11.625" style="3" customWidth="1"/>
    <col min="2568" max="2568" width="11" style="3" customWidth="1"/>
    <col min="2569" max="2569" width="12" style="3" customWidth="1"/>
    <col min="2570" max="2570" width="10.125" style="3" customWidth="1"/>
    <col min="2571" max="2571" width="12.375" style="3" customWidth="1"/>
    <col min="2572" max="2572" width="13" style="3" customWidth="1"/>
    <col min="2573" max="2817" width="8.875" style="3"/>
    <col min="2818" max="2818" width="20.5" style="3" customWidth="1"/>
    <col min="2819" max="2819" width="12.5" style="3" customWidth="1"/>
    <col min="2820" max="2820" width="8.5" style="3" customWidth="1"/>
    <col min="2821" max="2821" width="59" style="3" customWidth="1"/>
    <col min="2822" max="2822" width="10.5" style="3" customWidth="1"/>
    <col min="2823" max="2823" width="11.625" style="3" customWidth="1"/>
    <col min="2824" max="2824" width="11" style="3" customWidth="1"/>
    <col min="2825" max="2825" width="12" style="3" customWidth="1"/>
    <col min="2826" max="2826" width="10.125" style="3" customWidth="1"/>
    <col min="2827" max="2827" width="12.375" style="3" customWidth="1"/>
    <col min="2828" max="2828" width="13" style="3" customWidth="1"/>
    <col min="2829" max="3073" width="8.875" style="3"/>
    <col min="3074" max="3074" width="20.5" style="3" customWidth="1"/>
    <col min="3075" max="3075" width="12.5" style="3" customWidth="1"/>
    <col min="3076" max="3076" width="8.5" style="3" customWidth="1"/>
    <col min="3077" max="3077" width="59" style="3" customWidth="1"/>
    <col min="3078" max="3078" width="10.5" style="3" customWidth="1"/>
    <col min="3079" max="3079" width="11.625" style="3" customWidth="1"/>
    <col min="3080" max="3080" width="11" style="3" customWidth="1"/>
    <col min="3081" max="3081" width="12" style="3" customWidth="1"/>
    <col min="3082" max="3082" width="10.125" style="3" customWidth="1"/>
    <col min="3083" max="3083" width="12.375" style="3" customWidth="1"/>
    <col min="3084" max="3084" width="13" style="3" customWidth="1"/>
    <col min="3085" max="3329" width="8.875" style="3"/>
    <col min="3330" max="3330" width="20.5" style="3" customWidth="1"/>
    <col min="3331" max="3331" width="12.5" style="3" customWidth="1"/>
    <col min="3332" max="3332" width="8.5" style="3" customWidth="1"/>
    <col min="3333" max="3333" width="59" style="3" customWidth="1"/>
    <col min="3334" max="3334" width="10.5" style="3" customWidth="1"/>
    <col min="3335" max="3335" width="11.625" style="3" customWidth="1"/>
    <col min="3336" max="3336" width="11" style="3" customWidth="1"/>
    <col min="3337" max="3337" width="12" style="3" customWidth="1"/>
    <col min="3338" max="3338" width="10.125" style="3" customWidth="1"/>
    <col min="3339" max="3339" width="12.375" style="3" customWidth="1"/>
    <col min="3340" max="3340" width="13" style="3" customWidth="1"/>
    <col min="3341" max="3585" width="8.875" style="3"/>
    <col min="3586" max="3586" width="20.5" style="3" customWidth="1"/>
    <col min="3587" max="3587" width="12.5" style="3" customWidth="1"/>
    <col min="3588" max="3588" width="8.5" style="3" customWidth="1"/>
    <col min="3589" max="3589" width="59" style="3" customWidth="1"/>
    <col min="3590" max="3590" width="10.5" style="3" customWidth="1"/>
    <col min="3591" max="3591" width="11.625" style="3" customWidth="1"/>
    <col min="3592" max="3592" width="11" style="3" customWidth="1"/>
    <col min="3593" max="3593" width="12" style="3" customWidth="1"/>
    <col min="3594" max="3594" width="10.125" style="3" customWidth="1"/>
    <col min="3595" max="3595" width="12.375" style="3" customWidth="1"/>
    <col min="3596" max="3596" width="13" style="3" customWidth="1"/>
    <col min="3597" max="3841" width="8.875" style="3"/>
    <col min="3842" max="3842" width="20.5" style="3" customWidth="1"/>
    <col min="3843" max="3843" width="12.5" style="3" customWidth="1"/>
    <col min="3844" max="3844" width="8.5" style="3" customWidth="1"/>
    <col min="3845" max="3845" width="59" style="3" customWidth="1"/>
    <col min="3846" max="3846" width="10.5" style="3" customWidth="1"/>
    <col min="3847" max="3847" width="11.625" style="3" customWidth="1"/>
    <col min="3848" max="3848" width="11" style="3" customWidth="1"/>
    <col min="3849" max="3849" width="12" style="3" customWidth="1"/>
    <col min="3850" max="3850" width="10.125" style="3" customWidth="1"/>
    <col min="3851" max="3851" width="12.375" style="3" customWidth="1"/>
    <col min="3852" max="3852" width="13" style="3" customWidth="1"/>
    <col min="3853" max="4097" width="8.875" style="3"/>
    <col min="4098" max="4098" width="20.5" style="3" customWidth="1"/>
    <col min="4099" max="4099" width="12.5" style="3" customWidth="1"/>
    <col min="4100" max="4100" width="8.5" style="3" customWidth="1"/>
    <col min="4101" max="4101" width="59" style="3" customWidth="1"/>
    <col min="4102" max="4102" width="10.5" style="3" customWidth="1"/>
    <col min="4103" max="4103" width="11.625" style="3" customWidth="1"/>
    <col min="4104" max="4104" width="11" style="3" customWidth="1"/>
    <col min="4105" max="4105" width="12" style="3" customWidth="1"/>
    <col min="4106" max="4106" width="10.125" style="3" customWidth="1"/>
    <col min="4107" max="4107" width="12.375" style="3" customWidth="1"/>
    <col min="4108" max="4108" width="13" style="3" customWidth="1"/>
    <col min="4109" max="4353" width="8.875" style="3"/>
    <col min="4354" max="4354" width="20.5" style="3" customWidth="1"/>
    <col min="4355" max="4355" width="12.5" style="3" customWidth="1"/>
    <col min="4356" max="4356" width="8.5" style="3" customWidth="1"/>
    <col min="4357" max="4357" width="59" style="3" customWidth="1"/>
    <col min="4358" max="4358" width="10.5" style="3" customWidth="1"/>
    <col min="4359" max="4359" width="11.625" style="3" customWidth="1"/>
    <col min="4360" max="4360" width="11" style="3" customWidth="1"/>
    <col min="4361" max="4361" width="12" style="3" customWidth="1"/>
    <col min="4362" max="4362" width="10.125" style="3" customWidth="1"/>
    <col min="4363" max="4363" width="12.375" style="3" customWidth="1"/>
    <col min="4364" max="4364" width="13" style="3" customWidth="1"/>
    <col min="4365" max="4609" width="8.875" style="3"/>
    <col min="4610" max="4610" width="20.5" style="3" customWidth="1"/>
    <col min="4611" max="4611" width="12.5" style="3" customWidth="1"/>
    <col min="4612" max="4612" width="8.5" style="3" customWidth="1"/>
    <col min="4613" max="4613" width="59" style="3" customWidth="1"/>
    <col min="4614" max="4614" width="10.5" style="3" customWidth="1"/>
    <col min="4615" max="4615" width="11.625" style="3" customWidth="1"/>
    <col min="4616" max="4616" width="11" style="3" customWidth="1"/>
    <col min="4617" max="4617" width="12" style="3" customWidth="1"/>
    <col min="4618" max="4618" width="10.125" style="3" customWidth="1"/>
    <col min="4619" max="4619" width="12.375" style="3" customWidth="1"/>
    <col min="4620" max="4620" width="13" style="3" customWidth="1"/>
    <col min="4621" max="4865" width="8.875" style="3"/>
    <col min="4866" max="4866" width="20.5" style="3" customWidth="1"/>
    <col min="4867" max="4867" width="12.5" style="3" customWidth="1"/>
    <col min="4868" max="4868" width="8.5" style="3" customWidth="1"/>
    <col min="4869" max="4869" width="59" style="3" customWidth="1"/>
    <col min="4870" max="4870" width="10.5" style="3" customWidth="1"/>
    <col min="4871" max="4871" width="11.625" style="3" customWidth="1"/>
    <col min="4872" max="4872" width="11" style="3" customWidth="1"/>
    <col min="4873" max="4873" width="12" style="3" customWidth="1"/>
    <col min="4874" max="4874" width="10.125" style="3" customWidth="1"/>
    <col min="4875" max="4875" width="12.375" style="3" customWidth="1"/>
    <col min="4876" max="4876" width="13" style="3" customWidth="1"/>
    <col min="4877" max="5121" width="8.875" style="3"/>
    <col min="5122" max="5122" width="20.5" style="3" customWidth="1"/>
    <col min="5123" max="5123" width="12.5" style="3" customWidth="1"/>
    <col min="5124" max="5124" width="8.5" style="3" customWidth="1"/>
    <col min="5125" max="5125" width="59" style="3" customWidth="1"/>
    <col min="5126" max="5126" width="10.5" style="3" customWidth="1"/>
    <col min="5127" max="5127" width="11.625" style="3" customWidth="1"/>
    <col min="5128" max="5128" width="11" style="3" customWidth="1"/>
    <col min="5129" max="5129" width="12" style="3" customWidth="1"/>
    <col min="5130" max="5130" width="10.125" style="3" customWidth="1"/>
    <col min="5131" max="5131" width="12.375" style="3" customWidth="1"/>
    <col min="5132" max="5132" width="13" style="3" customWidth="1"/>
    <col min="5133" max="5377" width="8.875" style="3"/>
    <col min="5378" max="5378" width="20.5" style="3" customWidth="1"/>
    <col min="5379" max="5379" width="12.5" style="3" customWidth="1"/>
    <col min="5380" max="5380" width="8.5" style="3" customWidth="1"/>
    <col min="5381" max="5381" width="59" style="3" customWidth="1"/>
    <col min="5382" max="5382" width="10.5" style="3" customWidth="1"/>
    <col min="5383" max="5383" width="11.625" style="3" customWidth="1"/>
    <col min="5384" max="5384" width="11" style="3" customWidth="1"/>
    <col min="5385" max="5385" width="12" style="3" customWidth="1"/>
    <col min="5386" max="5386" width="10.125" style="3" customWidth="1"/>
    <col min="5387" max="5387" width="12.375" style="3" customWidth="1"/>
    <col min="5388" max="5388" width="13" style="3" customWidth="1"/>
    <col min="5389" max="5633" width="8.875" style="3"/>
    <col min="5634" max="5634" width="20.5" style="3" customWidth="1"/>
    <col min="5635" max="5635" width="12.5" style="3" customWidth="1"/>
    <col min="5636" max="5636" width="8.5" style="3" customWidth="1"/>
    <col min="5637" max="5637" width="59" style="3" customWidth="1"/>
    <col min="5638" max="5638" width="10.5" style="3" customWidth="1"/>
    <col min="5639" max="5639" width="11.625" style="3" customWidth="1"/>
    <col min="5640" max="5640" width="11" style="3" customWidth="1"/>
    <col min="5641" max="5641" width="12" style="3" customWidth="1"/>
    <col min="5642" max="5642" width="10.125" style="3" customWidth="1"/>
    <col min="5643" max="5643" width="12.375" style="3" customWidth="1"/>
    <col min="5644" max="5644" width="13" style="3" customWidth="1"/>
    <col min="5645" max="5889" width="8.875" style="3"/>
    <col min="5890" max="5890" width="20.5" style="3" customWidth="1"/>
    <col min="5891" max="5891" width="12.5" style="3" customWidth="1"/>
    <col min="5892" max="5892" width="8.5" style="3" customWidth="1"/>
    <col min="5893" max="5893" width="59" style="3" customWidth="1"/>
    <col min="5894" max="5894" width="10.5" style="3" customWidth="1"/>
    <col min="5895" max="5895" width="11.625" style="3" customWidth="1"/>
    <col min="5896" max="5896" width="11" style="3" customWidth="1"/>
    <col min="5897" max="5897" width="12" style="3" customWidth="1"/>
    <col min="5898" max="5898" width="10.125" style="3" customWidth="1"/>
    <col min="5899" max="5899" width="12.375" style="3" customWidth="1"/>
    <col min="5900" max="5900" width="13" style="3" customWidth="1"/>
    <col min="5901" max="6145" width="8.875" style="3"/>
    <col min="6146" max="6146" width="20.5" style="3" customWidth="1"/>
    <col min="6147" max="6147" width="12.5" style="3" customWidth="1"/>
    <col min="6148" max="6148" width="8.5" style="3" customWidth="1"/>
    <col min="6149" max="6149" width="59" style="3" customWidth="1"/>
    <col min="6150" max="6150" width="10.5" style="3" customWidth="1"/>
    <col min="6151" max="6151" width="11.625" style="3" customWidth="1"/>
    <col min="6152" max="6152" width="11" style="3" customWidth="1"/>
    <col min="6153" max="6153" width="12" style="3" customWidth="1"/>
    <col min="6154" max="6154" width="10.125" style="3" customWidth="1"/>
    <col min="6155" max="6155" width="12.375" style="3" customWidth="1"/>
    <col min="6156" max="6156" width="13" style="3" customWidth="1"/>
    <col min="6157" max="6401" width="8.875" style="3"/>
    <col min="6402" max="6402" width="20.5" style="3" customWidth="1"/>
    <col min="6403" max="6403" width="12.5" style="3" customWidth="1"/>
    <col min="6404" max="6404" width="8.5" style="3" customWidth="1"/>
    <col min="6405" max="6405" width="59" style="3" customWidth="1"/>
    <col min="6406" max="6406" width="10.5" style="3" customWidth="1"/>
    <col min="6407" max="6407" width="11.625" style="3" customWidth="1"/>
    <col min="6408" max="6408" width="11" style="3" customWidth="1"/>
    <col min="6409" max="6409" width="12" style="3" customWidth="1"/>
    <col min="6410" max="6410" width="10.125" style="3" customWidth="1"/>
    <col min="6411" max="6411" width="12.375" style="3" customWidth="1"/>
    <col min="6412" max="6412" width="13" style="3" customWidth="1"/>
    <col min="6413" max="6657" width="8.875" style="3"/>
    <col min="6658" max="6658" width="20.5" style="3" customWidth="1"/>
    <col min="6659" max="6659" width="12.5" style="3" customWidth="1"/>
    <col min="6660" max="6660" width="8.5" style="3" customWidth="1"/>
    <col min="6661" max="6661" width="59" style="3" customWidth="1"/>
    <col min="6662" max="6662" width="10.5" style="3" customWidth="1"/>
    <col min="6663" max="6663" width="11.625" style="3" customWidth="1"/>
    <col min="6664" max="6664" width="11" style="3" customWidth="1"/>
    <col min="6665" max="6665" width="12" style="3" customWidth="1"/>
    <col min="6666" max="6666" width="10.125" style="3" customWidth="1"/>
    <col min="6667" max="6667" width="12.375" style="3" customWidth="1"/>
    <col min="6668" max="6668" width="13" style="3" customWidth="1"/>
    <col min="6669" max="6913" width="8.875" style="3"/>
    <col min="6914" max="6914" width="20.5" style="3" customWidth="1"/>
    <col min="6915" max="6915" width="12.5" style="3" customWidth="1"/>
    <col min="6916" max="6916" width="8.5" style="3" customWidth="1"/>
    <col min="6917" max="6917" width="59" style="3" customWidth="1"/>
    <col min="6918" max="6918" width="10.5" style="3" customWidth="1"/>
    <col min="6919" max="6919" width="11.625" style="3" customWidth="1"/>
    <col min="6920" max="6920" width="11" style="3" customWidth="1"/>
    <col min="6921" max="6921" width="12" style="3" customWidth="1"/>
    <col min="6922" max="6922" width="10.125" style="3" customWidth="1"/>
    <col min="6923" max="6923" width="12.375" style="3" customWidth="1"/>
    <col min="6924" max="6924" width="13" style="3" customWidth="1"/>
    <col min="6925" max="7169" width="8.875" style="3"/>
    <col min="7170" max="7170" width="20.5" style="3" customWidth="1"/>
    <col min="7171" max="7171" width="12.5" style="3" customWidth="1"/>
    <col min="7172" max="7172" width="8.5" style="3" customWidth="1"/>
    <col min="7173" max="7173" width="59" style="3" customWidth="1"/>
    <col min="7174" max="7174" width="10.5" style="3" customWidth="1"/>
    <col min="7175" max="7175" width="11.625" style="3" customWidth="1"/>
    <col min="7176" max="7176" width="11" style="3" customWidth="1"/>
    <col min="7177" max="7177" width="12" style="3" customWidth="1"/>
    <col min="7178" max="7178" width="10.125" style="3" customWidth="1"/>
    <col min="7179" max="7179" width="12.375" style="3" customWidth="1"/>
    <col min="7180" max="7180" width="13" style="3" customWidth="1"/>
    <col min="7181" max="7425" width="8.875" style="3"/>
    <col min="7426" max="7426" width="20.5" style="3" customWidth="1"/>
    <col min="7427" max="7427" width="12.5" style="3" customWidth="1"/>
    <col min="7428" max="7428" width="8.5" style="3" customWidth="1"/>
    <col min="7429" max="7429" width="59" style="3" customWidth="1"/>
    <col min="7430" max="7430" width="10.5" style="3" customWidth="1"/>
    <col min="7431" max="7431" width="11.625" style="3" customWidth="1"/>
    <col min="7432" max="7432" width="11" style="3" customWidth="1"/>
    <col min="7433" max="7433" width="12" style="3" customWidth="1"/>
    <col min="7434" max="7434" width="10.125" style="3" customWidth="1"/>
    <col min="7435" max="7435" width="12.375" style="3" customWidth="1"/>
    <col min="7436" max="7436" width="13" style="3" customWidth="1"/>
    <col min="7437" max="7681" width="8.875" style="3"/>
    <col min="7682" max="7682" width="20.5" style="3" customWidth="1"/>
    <col min="7683" max="7683" width="12.5" style="3" customWidth="1"/>
    <col min="7684" max="7684" width="8.5" style="3" customWidth="1"/>
    <col min="7685" max="7685" width="59" style="3" customWidth="1"/>
    <col min="7686" max="7686" width="10.5" style="3" customWidth="1"/>
    <col min="7687" max="7687" width="11.625" style="3" customWidth="1"/>
    <col min="7688" max="7688" width="11" style="3" customWidth="1"/>
    <col min="7689" max="7689" width="12" style="3" customWidth="1"/>
    <col min="7690" max="7690" width="10.125" style="3" customWidth="1"/>
    <col min="7691" max="7691" width="12.375" style="3" customWidth="1"/>
    <col min="7692" max="7692" width="13" style="3" customWidth="1"/>
    <col min="7693" max="7937" width="8.875" style="3"/>
    <col min="7938" max="7938" width="20.5" style="3" customWidth="1"/>
    <col min="7939" max="7939" width="12.5" style="3" customWidth="1"/>
    <col min="7940" max="7940" width="8.5" style="3" customWidth="1"/>
    <col min="7941" max="7941" width="59" style="3" customWidth="1"/>
    <col min="7942" max="7942" width="10.5" style="3" customWidth="1"/>
    <col min="7943" max="7943" width="11.625" style="3" customWidth="1"/>
    <col min="7944" max="7944" width="11" style="3" customWidth="1"/>
    <col min="7945" max="7945" width="12" style="3" customWidth="1"/>
    <col min="7946" max="7946" width="10.125" style="3" customWidth="1"/>
    <col min="7947" max="7947" width="12.375" style="3" customWidth="1"/>
    <col min="7948" max="7948" width="13" style="3" customWidth="1"/>
    <col min="7949" max="8193" width="8.875" style="3"/>
    <col min="8194" max="8194" width="20.5" style="3" customWidth="1"/>
    <col min="8195" max="8195" width="12.5" style="3" customWidth="1"/>
    <col min="8196" max="8196" width="8.5" style="3" customWidth="1"/>
    <col min="8197" max="8197" width="59" style="3" customWidth="1"/>
    <col min="8198" max="8198" width="10.5" style="3" customWidth="1"/>
    <col min="8199" max="8199" width="11.625" style="3" customWidth="1"/>
    <col min="8200" max="8200" width="11" style="3" customWidth="1"/>
    <col min="8201" max="8201" width="12" style="3" customWidth="1"/>
    <col min="8202" max="8202" width="10.125" style="3" customWidth="1"/>
    <col min="8203" max="8203" width="12.375" style="3" customWidth="1"/>
    <col min="8204" max="8204" width="13" style="3" customWidth="1"/>
    <col min="8205" max="8449" width="8.875" style="3"/>
    <col min="8450" max="8450" width="20.5" style="3" customWidth="1"/>
    <col min="8451" max="8451" width="12.5" style="3" customWidth="1"/>
    <col min="8452" max="8452" width="8.5" style="3" customWidth="1"/>
    <col min="8453" max="8453" width="59" style="3" customWidth="1"/>
    <col min="8454" max="8454" width="10.5" style="3" customWidth="1"/>
    <col min="8455" max="8455" width="11.625" style="3" customWidth="1"/>
    <col min="8456" max="8456" width="11" style="3" customWidth="1"/>
    <col min="8457" max="8457" width="12" style="3" customWidth="1"/>
    <col min="8458" max="8458" width="10.125" style="3" customWidth="1"/>
    <col min="8459" max="8459" width="12.375" style="3" customWidth="1"/>
    <col min="8460" max="8460" width="13" style="3" customWidth="1"/>
    <col min="8461" max="8705" width="8.875" style="3"/>
    <col min="8706" max="8706" width="20.5" style="3" customWidth="1"/>
    <col min="8707" max="8707" width="12.5" style="3" customWidth="1"/>
    <col min="8708" max="8708" width="8.5" style="3" customWidth="1"/>
    <col min="8709" max="8709" width="59" style="3" customWidth="1"/>
    <col min="8710" max="8710" width="10.5" style="3" customWidth="1"/>
    <col min="8711" max="8711" width="11.625" style="3" customWidth="1"/>
    <col min="8712" max="8712" width="11" style="3" customWidth="1"/>
    <col min="8713" max="8713" width="12" style="3" customWidth="1"/>
    <col min="8714" max="8714" width="10.125" style="3" customWidth="1"/>
    <col min="8715" max="8715" width="12.375" style="3" customWidth="1"/>
    <col min="8716" max="8716" width="13" style="3" customWidth="1"/>
    <col min="8717" max="8961" width="8.875" style="3"/>
    <col min="8962" max="8962" width="20.5" style="3" customWidth="1"/>
    <col min="8963" max="8963" width="12.5" style="3" customWidth="1"/>
    <col min="8964" max="8964" width="8.5" style="3" customWidth="1"/>
    <col min="8965" max="8965" width="59" style="3" customWidth="1"/>
    <col min="8966" max="8966" width="10.5" style="3" customWidth="1"/>
    <col min="8967" max="8967" width="11.625" style="3" customWidth="1"/>
    <col min="8968" max="8968" width="11" style="3" customWidth="1"/>
    <col min="8969" max="8969" width="12" style="3" customWidth="1"/>
    <col min="8970" max="8970" width="10.125" style="3" customWidth="1"/>
    <col min="8971" max="8971" width="12.375" style="3" customWidth="1"/>
    <col min="8972" max="8972" width="13" style="3" customWidth="1"/>
    <col min="8973" max="9217" width="8.875" style="3"/>
    <col min="9218" max="9218" width="20.5" style="3" customWidth="1"/>
    <col min="9219" max="9219" width="12.5" style="3" customWidth="1"/>
    <col min="9220" max="9220" width="8.5" style="3" customWidth="1"/>
    <col min="9221" max="9221" width="59" style="3" customWidth="1"/>
    <col min="9222" max="9222" width="10.5" style="3" customWidth="1"/>
    <col min="9223" max="9223" width="11.625" style="3" customWidth="1"/>
    <col min="9224" max="9224" width="11" style="3" customWidth="1"/>
    <col min="9225" max="9225" width="12" style="3" customWidth="1"/>
    <col min="9226" max="9226" width="10.125" style="3" customWidth="1"/>
    <col min="9227" max="9227" width="12.375" style="3" customWidth="1"/>
    <col min="9228" max="9228" width="13" style="3" customWidth="1"/>
    <col min="9229" max="9473" width="8.875" style="3"/>
    <col min="9474" max="9474" width="20.5" style="3" customWidth="1"/>
    <col min="9475" max="9475" width="12.5" style="3" customWidth="1"/>
    <col min="9476" max="9476" width="8.5" style="3" customWidth="1"/>
    <col min="9477" max="9477" width="59" style="3" customWidth="1"/>
    <col min="9478" max="9478" width="10.5" style="3" customWidth="1"/>
    <col min="9479" max="9479" width="11.625" style="3" customWidth="1"/>
    <col min="9480" max="9480" width="11" style="3" customWidth="1"/>
    <col min="9481" max="9481" width="12" style="3" customWidth="1"/>
    <col min="9482" max="9482" width="10.125" style="3" customWidth="1"/>
    <col min="9483" max="9483" width="12.375" style="3" customWidth="1"/>
    <col min="9484" max="9484" width="13" style="3" customWidth="1"/>
    <col min="9485" max="9729" width="8.875" style="3"/>
    <col min="9730" max="9730" width="20.5" style="3" customWidth="1"/>
    <col min="9731" max="9731" width="12.5" style="3" customWidth="1"/>
    <col min="9732" max="9732" width="8.5" style="3" customWidth="1"/>
    <col min="9733" max="9733" width="59" style="3" customWidth="1"/>
    <col min="9734" max="9734" width="10.5" style="3" customWidth="1"/>
    <col min="9735" max="9735" width="11.625" style="3" customWidth="1"/>
    <col min="9736" max="9736" width="11" style="3" customWidth="1"/>
    <col min="9737" max="9737" width="12" style="3" customWidth="1"/>
    <col min="9738" max="9738" width="10.125" style="3" customWidth="1"/>
    <col min="9739" max="9739" width="12.375" style="3" customWidth="1"/>
    <col min="9740" max="9740" width="13" style="3" customWidth="1"/>
    <col min="9741" max="9985" width="8.875" style="3"/>
    <col min="9986" max="9986" width="20.5" style="3" customWidth="1"/>
    <col min="9987" max="9987" width="12.5" style="3" customWidth="1"/>
    <col min="9988" max="9988" width="8.5" style="3" customWidth="1"/>
    <col min="9989" max="9989" width="59" style="3" customWidth="1"/>
    <col min="9990" max="9990" width="10.5" style="3" customWidth="1"/>
    <col min="9991" max="9991" width="11.625" style="3" customWidth="1"/>
    <col min="9992" max="9992" width="11" style="3" customWidth="1"/>
    <col min="9993" max="9993" width="12" style="3" customWidth="1"/>
    <col min="9994" max="9994" width="10.125" style="3" customWidth="1"/>
    <col min="9995" max="9995" width="12.375" style="3" customWidth="1"/>
    <col min="9996" max="9996" width="13" style="3" customWidth="1"/>
    <col min="9997" max="10241" width="8.875" style="3"/>
    <col min="10242" max="10242" width="20.5" style="3" customWidth="1"/>
    <col min="10243" max="10243" width="12.5" style="3" customWidth="1"/>
    <col min="10244" max="10244" width="8.5" style="3" customWidth="1"/>
    <col min="10245" max="10245" width="59" style="3" customWidth="1"/>
    <col min="10246" max="10246" width="10.5" style="3" customWidth="1"/>
    <col min="10247" max="10247" width="11.625" style="3" customWidth="1"/>
    <col min="10248" max="10248" width="11" style="3" customWidth="1"/>
    <col min="10249" max="10249" width="12" style="3" customWidth="1"/>
    <col min="10250" max="10250" width="10.125" style="3" customWidth="1"/>
    <col min="10251" max="10251" width="12.375" style="3" customWidth="1"/>
    <col min="10252" max="10252" width="13" style="3" customWidth="1"/>
    <col min="10253" max="10497" width="8.875" style="3"/>
    <col min="10498" max="10498" width="20.5" style="3" customWidth="1"/>
    <col min="10499" max="10499" width="12.5" style="3" customWidth="1"/>
    <col min="10500" max="10500" width="8.5" style="3" customWidth="1"/>
    <col min="10501" max="10501" width="59" style="3" customWidth="1"/>
    <col min="10502" max="10502" width="10.5" style="3" customWidth="1"/>
    <col min="10503" max="10503" width="11.625" style="3" customWidth="1"/>
    <col min="10504" max="10504" width="11" style="3" customWidth="1"/>
    <col min="10505" max="10505" width="12" style="3" customWidth="1"/>
    <col min="10506" max="10506" width="10.125" style="3" customWidth="1"/>
    <col min="10507" max="10507" width="12.375" style="3" customWidth="1"/>
    <col min="10508" max="10508" width="13" style="3" customWidth="1"/>
    <col min="10509" max="10753" width="8.875" style="3"/>
    <col min="10754" max="10754" width="20.5" style="3" customWidth="1"/>
    <col min="10755" max="10755" width="12.5" style="3" customWidth="1"/>
    <col min="10756" max="10756" width="8.5" style="3" customWidth="1"/>
    <col min="10757" max="10757" width="59" style="3" customWidth="1"/>
    <col min="10758" max="10758" width="10.5" style="3" customWidth="1"/>
    <col min="10759" max="10759" width="11.625" style="3" customWidth="1"/>
    <col min="10760" max="10760" width="11" style="3" customWidth="1"/>
    <col min="10761" max="10761" width="12" style="3" customWidth="1"/>
    <col min="10762" max="10762" width="10.125" style="3" customWidth="1"/>
    <col min="10763" max="10763" width="12.375" style="3" customWidth="1"/>
    <col min="10764" max="10764" width="13" style="3" customWidth="1"/>
    <col min="10765" max="11009" width="8.875" style="3"/>
    <col min="11010" max="11010" width="20.5" style="3" customWidth="1"/>
    <col min="11011" max="11011" width="12.5" style="3" customWidth="1"/>
    <col min="11012" max="11012" width="8.5" style="3" customWidth="1"/>
    <col min="11013" max="11013" width="59" style="3" customWidth="1"/>
    <col min="11014" max="11014" width="10.5" style="3" customWidth="1"/>
    <col min="11015" max="11015" width="11.625" style="3" customWidth="1"/>
    <col min="11016" max="11016" width="11" style="3" customWidth="1"/>
    <col min="11017" max="11017" width="12" style="3" customWidth="1"/>
    <col min="11018" max="11018" width="10.125" style="3" customWidth="1"/>
    <col min="11019" max="11019" width="12.375" style="3" customWidth="1"/>
    <col min="11020" max="11020" width="13" style="3" customWidth="1"/>
    <col min="11021" max="11265" width="8.875" style="3"/>
    <col min="11266" max="11266" width="20.5" style="3" customWidth="1"/>
    <col min="11267" max="11267" width="12.5" style="3" customWidth="1"/>
    <col min="11268" max="11268" width="8.5" style="3" customWidth="1"/>
    <col min="11269" max="11269" width="59" style="3" customWidth="1"/>
    <col min="11270" max="11270" width="10.5" style="3" customWidth="1"/>
    <col min="11271" max="11271" width="11.625" style="3" customWidth="1"/>
    <col min="11272" max="11272" width="11" style="3" customWidth="1"/>
    <col min="11273" max="11273" width="12" style="3" customWidth="1"/>
    <col min="11274" max="11274" width="10.125" style="3" customWidth="1"/>
    <col min="11275" max="11275" width="12.375" style="3" customWidth="1"/>
    <col min="11276" max="11276" width="13" style="3" customWidth="1"/>
    <col min="11277" max="11521" width="8.875" style="3"/>
    <col min="11522" max="11522" width="20.5" style="3" customWidth="1"/>
    <col min="11523" max="11523" width="12.5" style="3" customWidth="1"/>
    <col min="11524" max="11524" width="8.5" style="3" customWidth="1"/>
    <col min="11525" max="11525" width="59" style="3" customWidth="1"/>
    <col min="11526" max="11526" width="10.5" style="3" customWidth="1"/>
    <col min="11527" max="11527" width="11.625" style="3" customWidth="1"/>
    <col min="11528" max="11528" width="11" style="3" customWidth="1"/>
    <col min="11529" max="11529" width="12" style="3" customWidth="1"/>
    <col min="11530" max="11530" width="10.125" style="3" customWidth="1"/>
    <col min="11531" max="11531" width="12.375" style="3" customWidth="1"/>
    <col min="11532" max="11532" width="13" style="3" customWidth="1"/>
    <col min="11533" max="11777" width="8.875" style="3"/>
    <col min="11778" max="11778" width="20.5" style="3" customWidth="1"/>
    <col min="11779" max="11779" width="12.5" style="3" customWidth="1"/>
    <col min="11780" max="11780" width="8.5" style="3" customWidth="1"/>
    <col min="11781" max="11781" width="59" style="3" customWidth="1"/>
    <col min="11782" max="11782" width="10.5" style="3" customWidth="1"/>
    <col min="11783" max="11783" width="11.625" style="3" customWidth="1"/>
    <col min="11784" max="11784" width="11" style="3" customWidth="1"/>
    <col min="11785" max="11785" width="12" style="3" customWidth="1"/>
    <col min="11786" max="11786" width="10.125" style="3" customWidth="1"/>
    <col min="11787" max="11787" width="12.375" style="3" customWidth="1"/>
    <col min="11788" max="11788" width="13" style="3" customWidth="1"/>
    <col min="11789" max="12033" width="8.875" style="3"/>
    <col min="12034" max="12034" width="20.5" style="3" customWidth="1"/>
    <col min="12035" max="12035" width="12.5" style="3" customWidth="1"/>
    <col min="12036" max="12036" width="8.5" style="3" customWidth="1"/>
    <col min="12037" max="12037" width="59" style="3" customWidth="1"/>
    <col min="12038" max="12038" width="10.5" style="3" customWidth="1"/>
    <col min="12039" max="12039" width="11.625" style="3" customWidth="1"/>
    <col min="12040" max="12040" width="11" style="3" customWidth="1"/>
    <col min="12041" max="12041" width="12" style="3" customWidth="1"/>
    <col min="12042" max="12042" width="10.125" style="3" customWidth="1"/>
    <col min="12043" max="12043" width="12.375" style="3" customWidth="1"/>
    <col min="12044" max="12044" width="13" style="3" customWidth="1"/>
    <col min="12045" max="12289" width="8.875" style="3"/>
    <col min="12290" max="12290" width="20.5" style="3" customWidth="1"/>
    <col min="12291" max="12291" width="12.5" style="3" customWidth="1"/>
    <col min="12292" max="12292" width="8.5" style="3" customWidth="1"/>
    <col min="12293" max="12293" width="59" style="3" customWidth="1"/>
    <col min="12294" max="12294" width="10.5" style="3" customWidth="1"/>
    <col min="12295" max="12295" width="11.625" style="3" customWidth="1"/>
    <col min="12296" max="12296" width="11" style="3" customWidth="1"/>
    <col min="12297" max="12297" width="12" style="3" customWidth="1"/>
    <col min="12298" max="12298" width="10.125" style="3" customWidth="1"/>
    <col min="12299" max="12299" width="12.375" style="3" customWidth="1"/>
    <col min="12300" max="12300" width="13" style="3" customWidth="1"/>
    <col min="12301" max="12545" width="8.875" style="3"/>
    <col min="12546" max="12546" width="20.5" style="3" customWidth="1"/>
    <col min="12547" max="12547" width="12.5" style="3" customWidth="1"/>
    <col min="12548" max="12548" width="8.5" style="3" customWidth="1"/>
    <col min="12549" max="12549" width="59" style="3" customWidth="1"/>
    <col min="12550" max="12550" width="10.5" style="3" customWidth="1"/>
    <col min="12551" max="12551" width="11.625" style="3" customWidth="1"/>
    <col min="12552" max="12552" width="11" style="3" customWidth="1"/>
    <col min="12553" max="12553" width="12" style="3" customWidth="1"/>
    <col min="12554" max="12554" width="10.125" style="3" customWidth="1"/>
    <col min="12555" max="12555" width="12.375" style="3" customWidth="1"/>
    <col min="12556" max="12556" width="13" style="3" customWidth="1"/>
    <col min="12557" max="12801" width="8.875" style="3"/>
    <col min="12802" max="12802" width="20.5" style="3" customWidth="1"/>
    <col min="12803" max="12803" width="12.5" style="3" customWidth="1"/>
    <col min="12804" max="12804" width="8.5" style="3" customWidth="1"/>
    <col min="12805" max="12805" width="59" style="3" customWidth="1"/>
    <col min="12806" max="12806" width="10.5" style="3" customWidth="1"/>
    <col min="12807" max="12807" width="11.625" style="3" customWidth="1"/>
    <col min="12808" max="12808" width="11" style="3" customWidth="1"/>
    <col min="12809" max="12809" width="12" style="3" customWidth="1"/>
    <col min="12810" max="12810" width="10.125" style="3" customWidth="1"/>
    <col min="12811" max="12811" width="12.375" style="3" customWidth="1"/>
    <col min="12812" max="12812" width="13" style="3" customWidth="1"/>
    <col min="12813" max="13057" width="8.875" style="3"/>
    <col min="13058" max="13058" width="20.5" style="3" customWidth="1"/>
    <col min="13059" max="13059" width="12.5" style="3" customWidth="1"/>
    <col min="13060" max="13060" width="8.5" style="3" customWidth="1"/>
    <col min="13061" max="13061" width="59" style="3" customWidth="1"/>
    <col min="13062" max="13062" width="10.5" style="3" customWidth="1"/>
    <col min="13063" max="13063" width="11.625" style="3" customWidth="1"/>
    <col min="13064" max="13064" width="11" style="3" customWidth="1"/>
    <col min="13065" max="13065" width="12" style="3" customWidth="1"/>
    <col min="13066" max="13066" width="10.125" style="3" customWidth="1"/>
    <col min="13067" max="13067" width="12.375" style="3" customWidth="1"/>
    <col min="13068" max="13068" width="13" style="3" customWidth="1"/>
    <col min="13069" max="13313" width="8.875" style="3"/>
    <col min="13314" max="13314" width="20.5" style="3" customWidth="1"/>
    <col min="13315" max="13315" width="12.5" style="3" customWidth="1"/>
    <col min="13316" max="13316" width="8.5" style="3" customWidth="1"/>
    <col min="13317" max="13317" width="59" style="3" customWidth="1"/>
    <col min="13318" max="13318" width="10.5" style="3" customWidth="1"/>
    <col min="13319" max="13319" width="11.625" style="3" customWidth="1"/>
    <col min="13320" max="13320" width="11" style="3" customWidth="1"/>
    <col min="13321" max="13321" width="12" style="3" customWidth="1"/>
    <col min="13322" max="13322" width="10.125" style="3" customWidth="1"/>
    <col min="13323" max="13323" width="12.375" style="3" customWidth="1"/>
    <col min="13324" max="13324" width="13" style="3" customWidth="1"/>
    <col min="13325" max="13569" width="8.875" style="3"/>
    <col min="13570" max="13570" width="20.5" style="3" customWidth="1"/>
    <col min="13571" max="13571" width="12.5" style="3" customWidth="1"/>
    <col min="13572" max="13572" width="8.5" style="3" customWidth="1"/>
    <col min="13573" max="13573" width="59" style="3" customWidth="1"/>
    <col min="13574" max="13574" width="10.5" style="3" customWidth="1"/>
    <col min="13575" max="13575" width="11.625" style="3" customWidth="1"/>
    <col min="13576" max="13576" width="11" style="3" customWidth="1"/>
    <col min="13577" max="13577" width="12" style="3" customWidth="1"/>
    <col min="13578" max="13578" width="10.125" style="3" customWidth="1"/>
    <col min="13579" max="13579" width="12.375" style="3" customWidth="1"/>
    <col min="13580" max="13580" width="13" style="3" customWidth="1"/>
    <col min="13581" max="13825" width="8.875" style="3"/>
    <col min="13826" max="13826" width="20.5" style="3" customWidth="1"/>
    <col min="13827" max="13827" width="12.5" style="3" customWidth="1"/>
    <col min="13828" max="13828" width="8.5" style="3" customWidth="1"/>
    <col min="13829" max="13829" width="59" style="3" customWidth="1"/>
    <col min="13830" max="13830" width="10.5" style="3" customWidth="1"/>
    <col min="13831" max="13831" width="11.625" style="3" customWidth="1"/>
    <col min="13832" max="13832" width="11" style="3" customWidth="1"/>
    <col min="13833" max="13833" width="12" style="3" customWidth="1"/>
    <col min="13834" max="13834" width="10.125" style="3" customWidth="1"/>
    <col min="13835" max="13835" width="12.375" style="3" customWidth="1"/>
    <col min="13836" max="13836" width="13" style="3" customWidth="1"/>
    <col min="13837" max="14081" width="8.875" style="3"/>
    <col min="14082" max="14082" width="20.5" style="3" customWidth="1"/>
    <col min="14083" max="14083" width="12.5" style="3" customWidth="1"/>
    <col min="14084" max="14084" width="8.5" style="3" customWidth="1"/>
    <col min="14085" max="14085" width="59" style="3" customWidth="1"/>
    <col min="14086" max="14086" width="10.5" style="3" customWidth="1"/>
    <col min="14087" max="14087" width="11.625" style="3" customWidth="1"/>
    <col min="14088" max="14088" width="11" style="3" customWidth="1"/>
    <col min="14089" max="14089" width="12" style="3" customWidth="1"/>
    <col min="14090" max="14090" width="10.125" style="3" customWidth="1"/>
    <col min="14091" max="14091" width="12.375" style="3" customWidth="1"/>
    <col min="14092" max="14092" width="13" style="3" customWidth="1"/>
    <col min="14093" max="14337" width="8.875" style="3"/>
    <col min="14338" max="14338" width="20.5" style="3" customWidth="1"/>
    <col min="14339" max="14339" width="12.5" style="3" customWidth="1"/>
    <col min="14340" max="14340" width="8.5" style="3" customWidth="1"/>
    <col min="14341" max="14341" width="59" style="3" customWidth="1"/>
    <col min="14342" max="14342" width="10.5" style="3" customWidth="1"/>
    <col min="14343" max="14343" width="11.625" style="3" customWidth="1"/>
    <col min="14344" max="14344" width="11" style="3" customWidth="1"/>
    <col min="14345" max="14345" width="12" style="3" customWidth="1"/>
    <col min="14346" max="14346" width="10.125" style="3" customWidth="1"/>
    <col min="14347" max="14347" width="12.375" style="3" customWidth="1"/>
    <col min="14348" max="14348" width="13" style="3" customWidth="1"/>
    <col min="14349" max="14593" width="8.875" style="3"/>
    <col min="14594" max="14594" width="20.5" style="3" customWidth="1"/>
    <col min="14595" max="14595" width="12.5" style="3" customWidth="1"/>
    <col min="14596" max="14596" width="8.5" style="3" customWidth="1"/>
    <col min="14597" max="14597" width="59" style="3" customWidth="1"/>
    <col min="14598" max="14598" width="10.5" style="3" customWidth="1"/>
    <col min="14599" max="14599" width="11.625" style="3" customWidth="1"/>
    <col min="14600" max="14600" width="11" style="3" customWidth="1"/>
    <col min="14601" max="14601" width="12" style="3" customWidth="1"/>
    <col min="14602" max="14602" width="10.125" style="3" customWidth="1"/>
    <col min="14603" max="14603" width="12.375" style="3" customWidth="1"/>
    <col min="14604" max="14604" width="13" style="3" customWidth="1"/>
    <col min="14605" max="14849" width="8.875" style="3"/>
    <col min="14850" max="14850" width="20.5" style="3" customWidth="1"/>
    <col min="14851" max="14851" width="12.5" style="3" customWidth="1"/>
    <col min="14852" max="14852" width="8.5" style="3" customWidth="1"/>
    <col min="14853" max="14853" width="59" style="3" customWidth="1"/>
    <col min="14854" max="14854" width="10.5" style="3" customWidth="1"/>
    <col min="14855" max="14855" width="11.625" style="3" customWidth="1"/>
    <col min="14856" max="14856" width="11" style="3" customWidth="1"/>
    <col min="14857" max="14857" width="12" style="3" customWidth="1"/>
    <col min="14858" max="14858" width="10.125" style="3" customWidth="1"/>
    <col min="14859" max="14859" width="12.375" style="3" customWidth="1"/>
    <col min="14860" max="14860" width="13" style="3" customWidth="1"/>
    <col min="14861" max="15105" width="8.875" style="3"/>
    <col min="15106" max="15106" width="20.5" style="3" customWidth="1"/>
    <col min="15107" max="15107" width="12.5" style="3" customWidth="1"/>
    <col min="15108" max="15108" width="8.5" style="3" customWidth="1"/>
    <col min="15109" max="15109" width="59" style="3" customWidth="1"/>
    <col min="15110" max="15110" width="10.5" style="3" customWidth="1"/>
    <col min="15111" max="15111" width="11.625" style="3" customWidth="1"/>
    <col min="15112" max="15112" width="11" style="3" customWidth="1"/>
    <col min="15113" max="15113" width="12" style="3" customWidth="1"/>
    <col min="15114" max="15114" width="10.125" style="3" customWidth="1"/>
    <col min="15115" max="15115" width="12.375" style="3" customWidth="1"/>
    <col min="15116" max="15116" width="13" style="3" customWidth="1"/>
    <col min="15117" max="15361" width="8.875" style="3"/>
    <col min="15362" max="15362" width="20.5" style="3" customWidth="1"/>
    <col min="15363" max="15363" width="12.5" style="3" customWidth="1"/>
    <col min="15364" max="15364" width="8.5" style="3" customWidth="1"/>
    <col min="15365" max="15365" width="59" style="3" customWidth="1"/>
    <col min="15366" max="15366" width="10.5" style="3" customWidth="1"/>
    <col min="15367" max="15367" width="11.625" style="3" customWidth="1"/>
    <col min="15368" max="15368" width="11" style="3" customWidth="1"/>
    <col min="15369" max="15369" width="12" style="3" customWidth="1"/>
    <col min="15370" max="15370" width="10.125" style="3" customWidth="1"/>
    <col min="15371" max="15371" width="12.375" style="3" customWidth="1"/>
    <col min="15372" max="15372" width="13" style="3" customWidth="1"/>
    <col min="15373" max="15617" width="8.875" style="3"/>
    <col min="15618" max="15618" width="20.5" style="3" customWidth="1"/>
    <col min="15619" max="15619" width="12.5" style="3" customWidth="1"/>
    <col min="15620" max="15620" width="8.5" style="3" customWidth="1"/>
    <col min="15621" max="15621" width="59" style="3" customWidth="1"/>
    <col min="15622" max="15622" width="10.5" style="3" customWidth="1"/>
    <col min="15623" max="15623" width="11.625" style="3" customWidth="1"/>
    <col min="15624" max="15624" width="11" style="3" customWidth="1"/>
    <col min="15625" max="15625" width="12" style="3" customWidth="1"/>
    <col min="15626" max="15626" width="10.125" style="3" customWidth="1"/>
    <col min="15627" max="15627" width="12.375" style="3" customWidth="1"/>
    <col min="15628" max="15628" width="13" style="3" customWidth="1"/>
    <col min="15629" max="15873" width="8.875" style="3"/>
    <col min="15874" max="15874" width="20.5" style="3" customWidth="1"/>
    <col min="15875" max="15875" width="12.5" style="3" customWidth="1"/>
    <col min="15876" max="15876" width="8.5" style="3" customWidth="1"/>
    <col min="15877" max="15877" width="59" style="3" customWidth="1"/>
    <col min="15878" max="15878" width="10.5" style="3" customWidth="1"/>
    <col min="15879" max="15879" width="11.625" style="3" customWidth="1"/>
    <col min="15880" max="15880" width="11" style="3" customWidth="1"/>
    <col min="15881" max="15881" width="12" style="3" customWidth="1"/>
    <col min="15882" max="15882" width="10.125" style="3" customWidth="1"/>
    <col min="15883" max="15883" width="12.375" style="3" customWidth="1"/>
    <col min="15884" max="15884" width="13" style="3" customWidth="1"/>
    <col min="15885" max="16129" width="8.875" style="3"/>
    <col min="16130" max="16130" width="20.5" style="3" customWidth="1"/>
    <col min="16131" max="16131" width="12.5" style="3" customWidth="1"/>
    <col min="16132" max="16132" width="8.5" style="3" customWidth="1"/>
    <col min="16133" max="16133" width="59" style="3" customWidth="1"/>
    <col min="16134" max="16134" width="10.5" style="3" customWidth="1"/>
    <col min="16135" max="16135" width="11.625" style="3" customWidth="1"/>
    <col min="16136" max="16136" width="11" style="3" customWidth="1"/>
    <col min="16137" max="16137" width="12" style="3" customWidth="1"/>
    <col min="16138" max="16138" width="10.125" style="3" customWidth="1"/>
    <col min="16139" max="16139" width="12.375" style="3" customWidth="1"/>
    <col min="16140" max="16140" width="13" style="3" customWidth="1"/>
    <col min="16141" max="16384" width="8.875" style="3"/>
  </cols>
  <sheetData>
    <row r="1" spans="1:12" ht="36.950000000000003" customHeight="1" thickBot="1" x14ac:dyDescent="0.3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s="6" customFormat="1" x14ac:dyDescent="0.25">
      <c r="A2" s="73" t="s">
        <v>0</v>
      </c>
      <c r="B2" s="74"/>
      <c r="C2" s="31" t="s">
        <v>1</v>
      </c>
      <c r="D2" s="31"/>
      <c r="E2" s="17" t="s">
        <v>2</v>
      </c>
      <c r="F2" s="77" t="s">
        <v>3</v>
      </c>
      <c r="G2" s="78"/>
      <c r="H2" s="77" t="s">
        <v>4</v>
      </c>
      <c r="I2" s="78"/>
      <c r="J2" s="74" t="s">
        <v>5</v>
      </c>
      <c r="K2" s="79"/>
      <c r="L2" s="5" t="s">
        <v>6</v>
      </c>
    </row>
    <row r="3" spans="1:12" s="6" customFormat="1" x14ac:dyDescent="0.25">
      <c r="A3" s="7" t="s">
        <v>3</v>
      </c>
      <c r="B3" s="11" t="s">
        <v>10</v>
      </c>
      <c r="C3" s="2"/>
      <c r="D3" s="2"/>
      <c r="E3" s="18"/>
      <c r="F3" s="15" t="s">
        <v>93</v>
      </c>
      <c r="G3" s="21" t="s">
        <v>94</v>
      </c>
      <c r="H3" s="25" t="s">
        <v>93</v>
      </c>
      <c r="I3" s="21" t="s">
        <v>94</v>
      </c>
      <c r="J3" s="20" t="s">
        <v>93</v>
      </c>
      <c r="K3" s="8" t="s">
        <v>94</v>
      </c>
      <c r="L3" s="4"/>
    </row>
    <row r="4" spans="1:12" x14ac:dyDescent="0.25">
      <c r="A4" s="15"/>
      <c r="B4" s="32"/>
      <c r="C4" s="1" t="s">
        <v>14</v>
      </c>
      <c r="D4" s="55" t="s">
        <v>7</v>
      </c>
      <c r="E4" s="33" t="s">
        <v>12</v>
      </c>
      <c r="F4" s="22">
        <v>6987</v>
      </c>
      <c r="G4" s="23"/>
      <c r="H4" s="26"/>
      <c r="I4" s="24"/>
      <c r="J4" s="61">
        <v>6987</v>
      </c>
      <c r="K4" s="62"/>
      <c r="L4" s="63">
        <v>6987</v>
      </c>
    </row>
    <row r="5" spans="1:12" x14ac:dyDescent="0.25">
      <c r="A5" s="27"/>
      <c r="B5" s="50"/>
      <c r="C5" s="28" t="s">
        <v>15</v>
      </c>
      <c r="D5" s="54" t="s">
        <v>9</v>
      </c>
      <c r="E5" s="53" t="s">
        <v>11</v>
      </c>
      <c r="F5" s="29">
        <v>1620</v>
      </c>
      <c r="G5" s="51"/>
      <c r="H5" s="52"/>
      <c r="I5" s="30"/>
      <c r="J5" s="64">
        <v>8607</v>
      </c>
      <c r="K5" s="65"/>
      <c r="L5" s="66">
        <v>8607</v>
      </c>
    </row>
    <row r="6" spans="1:12" ht="20.25" thickBot="1" x14ac:dyDescent="0.3">
      <c r="A6" s="42"/>
      <c r="B6" s="43"/>
      <c r="C6" s="44" t="s">
        <v>15</v>
      </c>
      <c r="D6" s="56" t="s">
        <v>7</v>
      </c>
      <c r="E6" s="45" t="s">
        <v>16</v>
      </c>
      <c r="F6" s="46">
        <v>950</v>
      </c>
      <c r="G6" s="47"/>
      <c r="H6" s="48"/>
      <c r="I6" s="49"/>
      <c r="J6" s="67">
        <v>9557</v>
      </c>
      <c r="K6" s="68"/>
      <c r="L6" s="69">
        <v>9557</v>
      </c>
    </row>
    <row r="7" spans="1:12" ht="20.25" thickBot="1" x14ac:dyDescent="0.3">
      <c r="A7" s="42"/>
      <c r="B7" s="43"/>
      <c r="C7" s="44" t="s">
        <v>15</v>
      </c>
      <c r="D7" s="56" t="s">
        <v>22</v>
      </c>
      <c r="E7" s="45" t="s">
        <v>18</v>
      </c>
      <c r="F7" s="46">
        <v>115666</v>
      </c>
      <c r="G7" s="47"/>
      <c r="H7" s="48"/>
      <c r="I7" s="49"/>
      <c r="J7" s="67">
        <v>125223</v>
      </c>
      <c r="K7" s="68"/>
      <c r="L7" s="69">
        <v>125223</v>
      </c>
    </row>
    <row r="8" spans="1:12" ht="20.25" thickBot="1" x14ac:dyDescent="0.3">
      <c r="A8" s="42"/>
      <c r="B8" s="43"/>
      <c r="C8" s="44" t="s">
        <v>15</v>
      </c>
      <c r="D8" s="56" t="s">
        <v>23</v>
      </c>
      <c r="E8" s="45" t="s">
        <v>17</v>
      </c>
      <c r="F8" s="46"/>
      <c r="G8" s="47">
        <v>9800</v>
      </c>
      <c r="H8" s="48"/>
      <c r="I8" s="49"/>
      <c r="J8" s="67">
        <v>125223</v>
      </c>
      <c r="K8" s="68">
        <v>9800</v>
      </c>
      <c r="L8" s="69">
        <v>269803</v>
      </c>
    </row>
    <row r="9" spans="1:12" x14ac:dyDescent="0.25">
      <c r="A9" s="36"/>
      <c r="B9" s="37"/>
      <c r="C9" s="34" t="s">
        <v>19</v>
      </c>
      <c r="D9" s="57" t="s">
        <v>8</v>
      </c>
      <c r="E9" s="35" t="s">
        <v>20</v>
      </c>
      <c r="F9" s="38"/>
      <c r="G9" s="39">
        <v>227995</v>
      </c>
      <c r="H9" s="40"/>
      <c r="I9" s="41"/>
      <c r="J9" s="70">
        <v>125223</v>
      </c>
      <c r="K9" s="62">
        <v>237795</v>
      </c>
      <c r="L9" s="63">
        <f t="shared" ref="L9:L10" si="0">J9+K9</f>
        <v>363018</v>
      </c>
    </row>
    <row r="10" spans="1:12" x14ac:dyDescent="0.25">
      <c r="A10" s="15"/>
      <c r="B10" s="16" t="s">
        <v>21</v>
      </c>
      <c r="C10" s="72" t="s">
        <v>19</v>
      </c>
      <c r="D10" s="55" t="s">
        <v>13</v>
      </c>
      <c r="E10" s="19" t="s">
        <v>25</v>
      </c>
      <c r="F10" s="22"/>
      <c r="G10" s="23"/>
      <c r="H10" s="26">
        <v>950</v>
      </c>
      <c r="I10" s="24"/>
      <c r="J10" s="58">
        <f t="shared" ref="J10:K10" si="1">J9+F10-H10</f>
        <v>124273</v>
      </c>
      <c r="K10" s="59">
        <f t="shared" si="1"/>
        <v>237795</v>
      </c>
      <c r="L10" s="60">
        <f t="shared" si="0"/>
        <v>362068</v>
      </c>
    </row>
    <row r="11" spans="1:12" x14ac:dyDescent="0.25">
      <c r="A11" s="15"/>
      <c r="B11" s="16" t="s">
        <v>27</v>
      </c>
      <c r="C11" s="72" t="s">
        <v>28</v>
      </c>
      <c r="D11" s="55" t="s">
        <v>8</v>
      </c>
      <c r="E11" s="19" t="s">
        <v>29</v>
      </c>
      <c r="F11" s="22"/>
      <c r="G11" s="23"/>
      <c r="H11" s="26"/>
      <c r="I11" s="24">
        <v>3000</v>
      </c>
      <c r="J11" s="58">
        <f t="shared" ref="J11" si="2">J10+F11-H11</f>
        <v>124273</v>
      </c>
      <c r="K11" s="59">
        <f t="shared" ref="K11" si="3">K10+G11-I11</f>
        <v>234795</v>
      </c>
      <c r="L11" s="60">
        <f t="shared" ref="L11" si="4">J11+K11</f>
        <v>359068</v>
      </c>
    </row>
    <row r="12" spans="1:12" x14ac:dyDescent="0.25">
      <c r="A12" s="15"/>
      <c r="B12" s="16" t="s">
        <v>30</v>
      </c>
      <c r="C12" s="72" t="s">
        <v>31</v>
      </c>
      <c r="D12" s="55" t="s">
        <v>32</v>
      </c>
      <c r="E12" s="19" t="s">
        <v>33</v>
      </c>
      <c r="F12" s="22"/>
      <c r="G12" s="23"/>
      <c r="H12" s="26">
        <v>5560</v>
      </c>
      <c r="I12" s="24"/>
      <c r="J12" s="58">
        <f t="shared" ref="J12:K19" si="5">J11+F12-H12</f>
        <v>118713</v>
      </c>
      <c r="K12" s="59">
        <f t="shared" si="5"/>
        <v>234795</v>
      </c>
      <c r="L12" s="60">
        <f t="shared" ref="L12" si="6">J12+K12</f>
        <v>353508</v>
      </c>
    </row>
    <row r="13" spans="1:12" x14ac:dyDescent="0.25">
      <c r="A13" s="15"/>
      <c r="B13" s="16" t="s">
        <v>34</v>
      </c>
      <c r="C13" s="72" t="s">
        <v>35</v>
      </c>
      <c r="D13" s="55" t="s">
        <v>36</v>
      </c>
      <c r="E13" s="19" t="s">
        <v>38</v>
      </c>
      <c r="F13" s="22"/>
      <c r="G13" s="23"/>
      <c r="H13" s="26"/>
      <c r="I13" s="24">
        <v>6069</v>
      </c>
      <c r="J13" s="58">
        <f t="shared" si="5"/>
        <v>118713</v>
      </c>
      <c r="K13" s="59">
        <f t="shared" si="5"/>
        <v>228726</v>
      </c>
      <c r="L13" s="60">
        <f t="shared" ref="L13" si="7">J13+K13</f>
        <v>347439</v>
      </c>
    </row>
    <row r="14" spans="1:12" x14ac:dyDescent="0.25">
      <c r="A14" s="15"/>
      <c r="B14" s="16" t="s">
        <v>37</v>
      </c>
      <c r="C14" s="72" t="s">
        <v>35</v>
      </c>
      <c r="D14" s="55" t="s">
        <v>36</v>
      </c>
      <c r="E14" s="19" t="s">
        <v>39</v>
      </c>
      <c r="F14" s="22"/>
      <c r="G14" s="23"/>
      <c r="H14" s="26"/>
      <c r="I14" s="24">
        <v>400</v>
      </c>
      <c r="J14" s="58">
        <f t="shared" si="5"/>
        <v>118713</v>
      </c>
      <c r="K14" s="59">
        <f t="shared" si="5"/>
        <v>228326</v>
      </c>
      <c r="L14" s="60">
        <f t="shared" ref="L14" si="8">J14+K14</f>
        <v>347039</v>
      </c>
    </row>
    <row r="15" spans="1:12" x14ac:dyDescent="0.25">
      <c r="A15" s="15"/>
      <c r="B15" s="16" t="s">
        <v>40</v>
      </c>
      <c r="C15" s="72" t="s">
        <v>41</v>
      </c>
      <c r="D15" s="55" t="s">
        <v>36</v>
      </c>
      <c r="E15" s="19" t="s">
        <v>42</v>
      </c>
      <c r="F15" s="22"/>
      <c r="G15" s="23"/>
      <c r="H15" s="26"/>
      <c r="I15" s="24">
        <v>1600</v>
      </c>
      <c r="J15" s="58">
        <f t="shared" si="5"/>
        <v>118713</v>
      </c>
      <c r="K15" s="59">
        <f t="shared" si="5"/>
        <v>226726</v>
      </c>
      <c r="L15" s="60">
        <f t="shared" ref="L15" si="9">J15+K15</f>
        <v>345439</v>
      </c>
    </row>
    <row r="16" spans="1:12" x14ac:dyDescent="0.25">
      <c r="A16" s="15"/>
      <c r="B16" s="16" t="s">
        <v>43</v>
      </c>
      <c r="C16" s="72" t="s">
        <v>44</v>
      </c>
      <c r="D16" s="55" t="s">
        <v>36</v>
      </c>
      <c r="E16" s="19" t="s">
        <v>50</v>
      </c>
      <c r="F16" s="22"/>
      <c r="G16" s="23"/>
      <c r="H16" s="26"/>
      <c r="I16" s="24">
        <v>4720</v>
      </c>
      <c r="J16" s="58">
        <f t="shared" si="5"/>
        <v>118713</v>
      </c>
      <c r="K16" s="59">
        <f t="shared" si="5"/>
        <v>222006</v>
      </c>
      <c r="L16" s="60">
        <f t="shared" ref="L16" si="10">J16+K16</f>
        <v>340719</v>
      </c>
    </row>
    <row r="17" spans="1:12" x14ac:dyDescent="0.25">
      <c r="A17" s="15"/>
      <c r="B17" s="16" t="s">
        <v>45</v>
      </c>
      <c r="C17" s="72" t="s">
        <v>46</v>
      </c>
      <c r="D17" s="55" t="s">
        <v>36</v>
      </c>
      <c r="E17" s="19" t="s">
        <v>47</v>
      </c>
      <c r="F17" s="22"/>
      <c r="G17" s="23"/>
      <c r="H17" s="26"/>
      <c r="I17" s="24">
        <v>1783</v>
      </c>
      <c r="J17" s="58">
        <f t="shared" si="5"/>
        <v>118713</v>
      </c>
      <c r="K17" s="59">
        <f t="shared" si="5"/>
        <v>220223</v>
      </c>
      <c r="L17" s="60">
        <f t="shared" ref="L17" si="11">J17+K17</f>
        <v>338936</v>
      </c>
    </row>
    <row r="18" spans="1:12" x14ac:dyDescent="0.25">
      <c r="A18" s="15"/>
      <c r="B18" s="16" t="s">
        <v>48</v>
      </c>
      <c r="C18" s="72" t="s">
        <v>49</v>
      </c>
      <c r="D18" s="55" t="s">
        <v>36</v>
      </c>
      <c r="E18" s="19" t="s">
        <v>51</v>
      </c>
      <c r="F18" s="22"/>
      <c r="G18" s="23"/>
      <c r="H18" s="26"/>
      <c r="I18" s="24">
        <v>1280</v>
      </c>
      <c r="J18" s="58">
        <f t="shared" si="5"/>
        <v>118713</v>
      </c>
      <c r="K18" s="59">
        <f t="shared" si="5"/>
        <v>218943</v>
      </c>
      <c r="L18" s="60">
        <f t="shared" ref="L18" si="12">J18+K18</f>
        <v>337656</v>
      </c>
    </row>
    <row r="19" spans="1:12" x14ac:dyDescent="0.25">
      <c r="A19" s="15"/>
      <c r="B19" s="16" t="s">
        <v>52</v>
      </c>
      <c r="C19" s="72" t="s">
        <v>53</v>
      </c>
      <c r="D19" s="55" t="s">
        <v>36</v>
      </c>
      <c r="E19" s="19" t="s">
        <v>54</v>
      </c>
      <c r="F19" s="22"/>
      <c r="G19" s="23"/>
      <c r="H19" s="26"/>
      <c r="I19" s="24">
        <v>17190</v>
      </c>
      <c r="J19" s="58">
        <f t="shared" si="5"/>
        <v>118713</v>
      </c>
      <c r="K19" s="59">
        <f t="shared" si="5"/>
        <v>201753</v>
      </c>
      <c r="L19" s="60">
        <f t="shared" ref="L19" si="13">J19+K19</f>
        <v>320466</v>
      </c>
    </row>
    <row r="20" spans="1:12" x14ac:dyDescent="0.25">
      <c r="A20" s="15">
        <v>191</v>
      </c>
      <c r="B20" s="16"/>
      <c r="C20" s="72" t="s">
        <v>56</v>
      </c>
      <c r="D20" s="55" t="s">
        <v>9</v>
      </c>
      <c r="E20" s="19" t="s">
        <v>55</v>
      </c>
      <c r="F20" s="22">
        <v>10000</v>
      </c>
      <c r="G20" s="23"/>
      <c r="H20" s="26"/>
      <c r="I20" s="24"/>
      <c r="J20" s="58">
        <f t="shared" ref="J20" si="14">J19+F20-H20</f>
        <v>128713</v>
      </c>
      <c r="K20" s="59">
        <f t="shared" ref="K20" si="15">K19+G20-I20</f>
        <v>201753</v>
      </c>
      <c r="L20" s="60">
        <f t="shared" ref="L20" si="16">J20+K20</f>
        <v>330466</v>
      </c>
    </row>
    <row r="21" spans="1:12" x14ac:dyDescent="0.25">
      <c r="A21" s="15"/>
      <c r="B21" s="16" t="s">
        <v>60</v>
      </c>
      <c r="C21" s="72" t="s">
        <v>57</v>
      </c>
      <c r="D21" s="55" t="s">
        <v>8</v>
      </c>
      <c r="E21" s="19" t="s">
        <v>58</v>
      </c>
      <c r="F21" s="22"/>
      <c r="G21" s="23"/>
      <c r="H21" s="26"/>
      <c r="I21" s="24">
        <v>1470</v>
      </c>
      <c r="J21" s="58">
        <f t="shared" ref="J21" si="17">J20+F21-H21</f>
        <v>128713</v>
      </c>
      <c r="K21" s="59">
        <f t="shared" ref="K21" si="18">K20+G21-I21</f>
        <v>200283</v>
      </c>
      <c r="L21" s="60">
        <f t="shared" ref="L21" si="19">J21+K21</f>
        <v>328996</v>
      </c>
    </row>
    <row r="22" spans="1:12" x14ac:dyDescent="0.25">
      <c r="A22" s="15"/>
      <c r="B22" s="16" t="s">
        <v>59</v>
      </c>
      <c r="C22" s="72" t="s">
        <v>61</v>
      </c>
      <c r="D22" s="55" t="s">
        <v>8</v>
      </c>
      <c r="E22" s="19" t="s">
        <v>62</v>
      </c>
      <c r="F22" s="22"/>
      <c r="G22" s="23"/>
      <c r="H22" s="26"/>
      <c r="I22" s="24">
        <v>880</v>
      </c>
      <c r="J22" s="58">
        <f t="shared" ref="J22" si="20">J21+F22-H22</f>
        <v>128713</v>
      </c>
      <c r="K22" s="59">
        <f t="shared" ref="K22" si="21">K21+G22-I22</f>
        <v>199403</v>
      </c>
      <c r="L22" s="60">
        <f t="shared" ref="L22" si="22">J22+K22</f>
        <v>328116</v>
      </c>
    </row>
    <row r="23" spans="1:12" x14ac:dyDescent="0.25">
      <c r="A23" s="15" t="s">
        <v>86</v>
      </c>
      <c r="B23" s="16"/>
      <c r="C23" s="72" t="s">
        <v>71</v>
      </c>
      <c r="D23" s="55" t="s">
        <v>8</v>
      </c>
      <c r="E23" s="19" t="s">
        <v>72</v>
      </c>
      <c r="F23" s="22"/>
      <c r="G23" s="23">
        <v>57200</v>
      </c>
      <c r="H23" s="26"/>
      <c r="I23" s="24"/>
      <c r="J23" s="58">
        <f t="shared" ref="J23" si="23">J22+F23-H23</f>
        <v>128713</v>
      </c>
      <c r="K23" s="59">
        <f t="shared" ref="K23" si="24">K22+G23-I23</f>
        <v>256603</v>
      </c>
      <c r="L23" s="60">
        <f t="shared" ref="L23" si="25">J23+K23</f>
        <v>385316</v>
      </c>
    </row>
    <row r="24" spans="1:12" x14ac:dyDescent="0.25">
      <c r="A24" s="15"/>
      <c r="B24" s="16" t="s">
        <v>63</v>
      </c>
      <c r="C24" s="72" t="s">
        <v>64</v>
      </c>
      <c r="D24" s="55" t="s">
        <v>8</v>
      </c>
      <c r="E24" s="19" t="s">
        <v>65</v>
      </c>
      <c r="F24" s="22"/>
      <c r="G24" s="23"/>
      <c r="H24" s="26"/>
      <c r="I24" s="24">
        <v>2322</v>
      </c>
      <c r="J24" s="58">
        <f t="shared" ref="J24" si="26">J23+F24-H24</f>
        <v>128713</v>
      </c>
      <c r="K24" s="59">
        <f t="shared" ref="K24" si="27">K23+G24-I24</f>
        <v>254281</v>
      </c>
      <c r="L24" s="60">
        <f t="shared" ref="L24" si="28">J24+K24</f>
        <v>382994</v>
      </c>
    </row>
    <row r="25" spans="1:12" ht="37.5" x14ac:dyDescent="0.25">
      <c r="A25" s="15"/>
      <c r="B25" s="16" t="s">
        <v>66</v>
      </c>
      <c r="C25" s="72" t="s">
        <v>67</v>
      </c>
      <c r="D25" s="55" t="s">
        <v>8</v>
      </c>
      <c r="E25" s="19" t="s">
        <v>68</v>
      </c>
      <c r="F25" s="22"/>
      <c r="G25" s="23"/>
      <c r="H25" s="26"/>
      <c r="I25" s="24">
        <v>10400</v>
      </c>
      <c r="J25" s="58">
        <f t="shared" ref="J25" si="29">J24+F25-H25</f>
        <v>128713</v>
      </c>
      <c r="K25" s="59">
        <f t="shared" ref="K25" si="30">K24+G25-I25</f>
        <v>243881</v>
      </c>
      <c r="L25" s="60">
        <f t="shared" ref="L25" si="31">J25+K25</f>
        <v>372594</v>
      </c>
    </row>
    <row r="26" spans="1:12" x14ac:dyDescent="0.25">
      <c r="A26" s="15"/>
      <c r="B26" s="16" t="s">
        <v>69</v>
      </c>
      <c r="C26" s="72" t="s">
        <v>67</v>
      </c>
      <c r="D26" s="55" t="s">
        <v>8</v>
      </c>
      <c r="E26" s="19" t="s">
        <v>70</v>
      </c>
      <c r="F26" s="22"/>
      <c r="G26" s="23"/>
      <c r="H26" s="26"/>
      <c r="I26" s="24">
        <v>2200</v>
      </c>
      <c r="J26" s="58">
        <f>J25+F26-H26</f>
        <v>128713</v>
      </c>
      <c r="K26" s="59">
        <f>K25+G26-I26</f>
        <v>241681</v>
      </c>
      <c r="L26" s="60">
        <f t="shared" ref="L26" si="32">J26+K26</f>
        <v>370394</v>
      </c>
    </row>
    <row r="27" spans="1:12" x14ac:dyDescent="0.25">
      <c r="A27" s="15">
        <v>192</v>
      </c>
      <c r="B27" s="16"/>
      <c r="C27" s="72" t="s">
        <v>73</v>
      </c>
      <c r="D27" s="55" t="s">
        <v>9</v>
      </c>
      <c r="E27" s="19" t="s">
        <v>74</v>
      </c>
      <c r="F27" s="22">
        <v>2000</v>
      </c>
      <c r="G27" s="23"/>
      <c r="H27" s="26"/>
      <c r="I27" s="24"/>
      <c r="J27" s="58">
        <f>J26+F27-H27</f>
        <v>130713</v>
      </c>
      <c r="K27" s="59">
        <f>K26+G27-I27</f>
        <v>241681</v>
      </c>
      <c r="L27" s="60">
        <f t="shared" ref="L27" si="33">J27+K27</f>
        <v>372394</v>
      </c>
    </row>
    <row r="28" spans="1:12" x14ac:dyDescent="0.25">
      <c r="A28" s="15">
        <v>193</v>
      </c>
      <c r="B28" s="16"/>
      <c r="C28" s="72" t="s">
        <v>73</v>
      </c>
      <c r="D28" s="55" t="s">
        <v>9</v>
      </c>
      <c r="E28" s="19" t="s">
        <v>75</v>
      </c>
      <c r="F28" s="22">
        <v>2000</v>
      </c>
      <c r="G28" s="23"/>
      <c r="H28" s="26"/>
      <c r="I28" s="24"/>
      <c r="J28" s="58">
        <f t="shared" ref="J28" si="34">J27+F28-H28</f>
        <v>132713</v>
      </c>
      <c r="K28" s="59">
        <f t="shared" ref="K28" si="35">K27+G28-I28</f>
        <v>241681</v>
      </c>
      <c r="L28" s="60">
        <f t="shared" ref="L28" si="36">J28+K28</f>
        <v>374394</v>
      </c>
    </row>
    <row r="29" spans="1:12" ht="37.5" x14ac:dyDescent="0.25">
      <c r="A29" s="15">
        <v>194</v>
      </c>
      <c r="B29" s="16"/>
      <c r="C29" s="72" t="s">
        <v>73</v>
      </c>
      <c r="D29" s="55" t="s">
        <v>9</v>
      </c>
      <c r="E29" s="19" t="s">
        <v>76</v>
      </c>
      <c r="F29" s="22">
        <v>1000</v>
      </c>
      <c r="G29" s="23"/>
      <c r="H29" s="26"/>
      <c r="I29" s="24"/>
      <c r="J29" s="58">
        <f t="shared" ref="J29" si="37">J28+F29-H29</f>
        <v>133713</v>
      </c>
      <c r="K29" s="59">
        <f t="shared" ref="K29" si="38">K28+G29-I29</f>
        <v>241681</v>
      </c>
      <c r="L29" s="60">
        <f t="shared" ref="L29" si="39">J29+K29</f>
        <v>375394</v>
      </c>
    </row>
    <row r="30" spans="1:12" x14ac:dyDescent="0.25">
      <c r="A30" s="15">
        <v>195</v>
      </c>
      <c r="B30" s="16"/>
      <c r="C30" s="72" t="s">
        <v>73</v>
      </c>
      <c r="D30" s="55" t="s">
        <v>9</v>
      </c>
      <c r="E30" s="19" t="s">
        <v>77</v>
      </c>
      <c r="F30" s="22">
        <v>1000</v>
      </c>
      <c r="G30" s="23"/>
      <c r="H30" s="26"/>
      <c r="I30" s="24"/>
      <c r="J30" s="58">
        <f t="shared" ref="J30" si="40">J29+F30-H30</f>
        <v>134713</v>
      </c>
      <c r="K30" s="59">
        <f t="shared" ref="K30" si="41">K29+G30-I30</f>
        <v>241681</v>
      </c>
      <c r="L30" s="60">
        <f t="shared" ref="L30" si="42">J30+K30</f>
        <v>376394</v>
      </c>
    </row>
    <row r="31" spans="1:12" x14ac:dyDescent="0.25">
      <c r="A31" s="15">
        <v>196</v>
      </c>
      <c r="B31" s="16"/>
      <c r="C31" s="72" t="s">
        <v>73</v>
      </c>
      <c r="D31" s="55" t="s">
        <v>9</v>
      </c>
      <c r="E31" s="19" t="s">
        <v>78</v>
      </c>
      <c r="F31" s="22">
        <v>2000</v>
      </c>
      <c r="G31" s="23"/>
      <c r="H31" s="26"/>
      <c r="I31" s="24"/>
      <c r="J31" s="58">
        <f t="shared" ref="J31" si="43">J30+F31-H31</f>
        <v>136713</v>
      </c>
      <c r="K31" s="59">
        <f t="shared" ref="K31" si="44">K30+G31-I31</f>
        <v>241681</v>
      </c>
      <c r="L31" s="60">
        <f t="shared" ref="L31" si="45">J31+K31</f>
        <v>378394</v>
      </c>
    </row>
    <row r="32" spans="1:12" x14ac:dyDescent="0.25">
      <c r="A32" s="15">
        <v>197</v>
      </c>
      <c r="B32" s="16"/>
      <c r="C32" s="72" t="s">
        <v>73</v>
      </c>
      <c r="D32" s="55" t="s">
        <v>9</v>
      </c>
      <c r="E32" s="19" t="s">
        <v>79</v>
      </c>
      <c r="F32" s="22">
        <v>2000</v>
      </c>
      <c r="G32" s="23"/>
      <c r="H32" s="26"/>
      <c r="I32" s="24"/>
      <c r="J32" s="58">
        <f t="shared" ref="J32" si="46">J31+F32-H32</f>
        <v>138713</v>
      </c>
      <c r="K32" s="59">
        <f t="shared" ref="K32" si="47">K31+G32-I32</f>
        <v>241681</v>
      </c>
      <c r="L32" s="60">
        <f t="shared" ref="L32" si="48">J32+K32</f>
        <v>380394</v>
      </c>
    </row>
    <row r="33" spans="1:12" x14ac:dyDescent="0.25">
      <c r="A33" s="15">
        <v>198</v>
      </c>
      <c r="B33" s="16"/>
      <c r="C33" s="72" t="s">
        <v>73</v>
      </c>
      <c r="D33" s="55" t="s">
        <v>9</v>
      </c>
      <c r="E33" s="19" t="s">
        <v>80</v>
      </c>
      <c r="F33" s="22">
        <v>2000</v>
      </c>
      <c r="G33" s="23"/>
      <c r="H33" s="26"/>
      <c r="I33" s="24"/>
      <c r="J33" s="58">
        <f t="shared" ref="J33" si="49">J32+F33-H33</f>
        <v>140713</v>
      </c>
      <c r="K33" s="59">
        <f t="shared" ref="K33" si="50">K32+G33-I33</f>
        <v>241681</v>
      </c>
      <c r="L33" s="60">
        <f t="shared" ref="L33" si="51">J33+K33</f>
        <v>382394</v>
      </c>
    </row>
    <row r="34" spans="1:12" x14ac:dyDescent="0.25">
      <c r="A34" s="15"/>
      <c r="B34" s="16" t="s">
        <v>82</v>
      </c>
      <c r="C34" s="72" t="s">
        <v>73</v>
      </c>
      <c r="D34" s="55" t="s">
        <v>9</v>
      </c>
      <c r="E34" s="19" t="s">
        <v>81</v>
      </c>
      <c r="F34" s="22"/>
      <c r="G34" s="23"/>
      <c r="H34" s="26">
        <v>1000</v>
      </c>
      <c r="I34" s="24"/>
      <c r="J34" s="58">
        <f t="shared" ref="J34" si="52">J33+F34-H34</f>
        <v>139713</v>
      </c>
      <c r="K34" s="59">
        <f t="shared" ref="K34" si="53">K33+G34-I34</f>
        <v>241681</v>
      </c>
      <c r="L34" s="60">
        <f t="shared" ref="L34" si="54">J34+K34</f>
        <v>381394</v>
      </c>
    </row>
    <row r="35" spans="1:12" x14ac:dyDescent="0.25">
      <c r="A35" s="15" t="s">
        <v>86</v>
      </c>
      <c r="B35" s="16"/>
      <c r="C35" s="72" t="s">
        <v>85</v>
      </c>
      <c r="D35" s="55" t="s">
        <v>83</v>
      </c>
      <c r="E35" s="19" t="s">
        <v>84</v>
      </c>
      <c r="F35" s="22"/>
      <c r="G35" s="23">
        <v>292</v>
      </c>
      <c r="H35" s="26"/>
      <c r="I35" s="24"/>
      <c r="J35" s="58">
        <f t="shared" ref="J35" si="55">J34+F35-H35</f>
        <v>139713</v>
      </c>
      <c r="K35" s="59">
        <f t="shared" ref="K35" si="56">K34+G35-I35</f>
        <v>241973</v>
      </c>
      <c r="L35" s="60">
        <f t="shared" ref="L35" si="57">J35+K35</f>
        <v>381686</v>
      </c>
    </row>
    <row r="36" spans="1:12" x14ac:dyDescent="0.25">
      <c r="A36" s="15"/>
      <c r="B36" s="16" t="s">
        <v>88</v>
      </c>
      <c r="C36" s="72" t="s">
        <v>87</v>
      </c>
      <c r="D36" s="55" t="s">
        <v>83</v>
      </c>
      <c r="E36" s="19" t="s">
        <v>99</v>
      </c>
      <c r="F36" s="22"/>
      <c r="G36" s="23"/>
      <c r="H36" s="26"/>
      <c r="I36" s="24">
        <v>6000</v>
      </c>
      <c r="J36" s="58">
        <f t="shared" ref="J36" si="58">J35+F36-H36</f>
        <v>139713</v>
      </c>
      <c r="K36" s="59">
        <f t="shared" ref="K36" si="59">K35+G36-I36</f>
        <v>235973</v>
      </c>
      <c r="L36" s="60">
        <f t="shared" ref="L36" si="60">J36+K36</f>
        <v>375686</v>
      </c>
    </row>
    <row r="37" spans="1:12" x14ac:dyDescent="0.25">
      <c r="A37" s="15"/>
      <c r="B37" s="16" t="s">
        <v>89</v>
      </c>
      <c r="C37" s="72" t="s">
        <v>90</v>
      </c>
      <c r="D37" s="55" t="s">
        <v>83</v>
      </c>
      <c r="E37" s="19" t="s">
        <v>98</v>
      </c>
      <c r="F37" s="22"/>
      <c r="G37" s="23"/>
      <c r="H37" s="26"/>
      <c r="I37" s="24">
        <v>1185</v>
      </c>
      <c r="J37" s="58">
        <f t="shared" ref="J37" si="61">J36+F37-H37</f>
        <v>139713</v>
      </c>
      <c r="K37" s="59">
        <f t="shared" ref="K37" si="62">K36+G37-I37</f>
        <v>234788</v>
      </c>
      <c r="L37" s="60">
        <f t="shared" ref="L37" si="63">J37+K37</f>
        <v>374501</v>
      </c>
    </row>
    <row r="38" spans="1:12" x14ac:dyDescent="0.25">
      <c r="A38" s="15"/>
      <c r="B38" s="16" t="s">
        <v>91</v>
      </c>
      <c r="C38" s="72" t="s">
        <v>92</v>
      </c>
      <c r="D38" s="55" t="s">
        <v>83</v>
      </c>
      <c r="E38" s="19" t="s">
        <v>100</v>
      </c>
      <c r="F38" s="22"/>
      <c r="G38" s="23"/>
      <c r="H38" s="26">
        <v>13000</v>
      </c>
      <c r="I38" s="24"/>
      <c r="J38" s="58">
        <f t="shared" ref="J38" si="64">J37+F38-H38</f>
        <v>126713</v>
      </c>
      <c r="K38" s="59">
        <f t="shared" ref="K38" si="65">K37+G38-I38</f>
        <v>234788</v>
      </c>
      <c r="L38" s="60">
        <f t="shared" ref="L38" si="66">J38+K38</f>
        <v>361501</v>
      </c>
    </row>
    <row r="39" spans="1:12" x14ac:dyDescent="0.25">
      <c r="A39" s="15"/>
      <c r="B39" s="16"/>
      <c r="C39" s="72"/>
      <c r="D39" s="55"/>
      <c r="E39" s="19"/>
      <c r="F39" s="22"/>
      <c r="G39" s="23"/>
      <c r="H39" s="26"/>
      <c r="I39" s="24"/>
      <c r="J39" s="58"/>
      <c r="K39" s="59"/>
      <c r="L39" s="60"/>
    </row>
    <row r="40" spans="1:12" x14ac:dyDescent="0.25">
      <c r="A40" s="15"/>
      <c r="B40" s="16"/>
      <c r="C40" s="72"/>
      <c r="D40" s="55"/>
      <c r="E40" s="19"/>
      <c r="F40" s="22"/>
      <c r="G40" s="23"/>
      <c r="H40" s="26"/>
      <c r="I40" s="24"/>
      <c r="J40" s="58"/>
      <c r="K40" s="59"/>
      <c r="L40" s="60"/>
    </row>
    <row r="41" spans="1:12" ht="19.5" customHeight="1" x14ac:dyDescent="0.25">
      <c r="A41" s="80" t="s">
        <v>97</v>
      </c>
      <c r="B41" s="81"/>
      <c r="C41" s="81"/>
      <c r="D41" s="81"/>
      <c r="E41" s="82"/>
      <c r="F41" s="22"/>
      <c r="G41" s="23"/>
      <c r="H41" s="26"/>
      <c r="I41" s="24"/>
      <c r="J41" s="58"/>
      <c r="K41" s="59"/>
      <c r="L41" s="60"/>
    </row>
    <row r="42" spans="1:12" ht="19.5" customHeight="1" x14ac:dyDescent="0.25">
      <c r="A42" s="80" t="s">
        <v>101</v>
      </c>
      <c r="B42" s="81"/>
      <c r="C42" s="81"/>
      <c r="D42" s="81"/>
      <c r="E42" s="82"/>
      <c r="F42" s="22"/>
      <c r="G42" s="23"/>
      <c r="H42" s="26"/>
      <c r="I42" s="24"/>
      <c r="J42" s="58"/>
      <c r="K42" s="59"/>
      <c r="L42" s="60"/>
    </row>
    <row r="43" spans="1:12" ht="19.5" customHeight="1" x14ac:dyDescent="0.25">
      <c r="A43" s="80" t="s">
        <v>95</v>
      </c>
      <c r="B43" s="81"/>
      <c r="C43" s="81"/>
      <c r="D43" s="81"/>
      <c r="E43" s="82"/>
      <c r="F43" s="22"/>
      <c r="G43" s="23"/>
      <c r="H43" s="26"/>
      <c r="I43" s="24"/>
      <c r="J43" s="58"/>
      <c r="K43" s="59"/>
      <c r="L43" s="60"/>
    </row>
    <row r="44" spans="1:12" ht="19.5" customHeight="1" x14ac:dyDescent="0.25">
      <c r="A44" s="80" t="s">
        <v>26</v>
      </c>
      <c r="B44" s="81"/>
      <c r="C44" s="81"/>
      <c r="D44" s="81"/>
      <c r="E44" s="82"/>
      <c r="F44" s="22"/>
      <c r="G44" s="23"/>
      <c r="H44" s="26"/>
      <c r="I44" s="24"/>
      <c r="J44" s="58"/>
      <c r="K44" s="59"/>
      <c r="L44" s="60"/>
    </row>
    <row r="45" spans="1:12" ht="19.5" customHeight="1" x14ac:dyDescent="0.25">
      <c r="A45" s="80" t="s">
        <v>102</v>
      </c>
      <c r="B45" s="81"/>
      <c r="C45" s="81"/>
      <c r="D45" s="81"/>
      <c r="E45" s="82"/>
      <c r="F45" s="22"/>
      <c r="G45" s="23"/>
      <c r="H45" s="26"/>
      <c r="I45" s="24"/>
      <c r="J45" s="58"/>
      <c r="K45" s="59"/>
      <c r="L45" s="60"/>
    </row>
    <row r="46" spans="1:12" ht="19.5" customHeight="1" x14ac:dyDescent="0.25">
      <c r="A46" s="80" t="s">
        <v>96</v>
      </c>
      <c r="B46" s="81"/>
      <c r="C46" s="81"/>
      <c r="D46" s="81"/>
      <c r="E46" s="82"/>
      <c r="F46" s="22"/>
      <c r="G46" s="23"/>
      <c r="H46" s="26"/>
      <c r="I46" s="24"/>
      <c r="J46" s="58"/>
      <c r="K46" s="59"/>
      <c r="L46" s="60"/>
    </row>
    <row r="47" spans="1:12" x14ac:dyDescent="0.25">
      <c r="B47" s="71"/>
      <c r="E47" s="13"/>
      <c r="F47" s="3"/>
      <c r="G47" s="3"/>
      <c r="H47" s="3"/>
      <c r="I47" s="3"/>
      <c r="J47" s="3"/>
      <c r="K47" s="3"/>
    </row>
    <row r="48" spans="1:12" x14ac:dyDescent="0.25">
      <c r="E48" s="13"/>
      <c r="F48" s="3"/>
      <c r="G48" s="3"/>
      <c r="H48" s="3"/>
      <c r="I48" s="3"/>
      <c r="J48" s="3"/>
      <c r="K48" s="3"/>
    </row>
    <row r="49" spans="5:11" x14ac:dyDescent="0.25">
      <c r="E49" s="13"/>
      <c r="F49" s="3"/>
      <c r="G49" s="3"/>
      <c r="H49" s="3"/>
      <c r="I49" s="3"/>
      <c r="J49" s="3"/>
      <c r="K49" s="3"/>
    </row>
    <row r="50" spans="5:11" x14ac:dyDescent="0.25">
      <c r="E50" s="13"/>
      <c r="F50" s="3"/>
      <c r="G50" s="3"/>
      <c r="H50" s="3"/>
      <c r="I50" s="3"/>
      <c r="J50" s="3"/>
      <c r="K50" s="3"/>
    </row>
    <row r="51" spans="5:11" x14ac:dyDescent="0.25">
      <c r="E51" s="13"/>
      <c r="F51" s="3"/>
      <c r="G51" s="3"/>
      <c r="H51" s="3"/>
      <c r="I51" s="3"/>
      <c r="J51" s="3"/>
      <c r="K51" s="3"/>
    </row>
    <row r="52" spans="5:11" x14ac:dyDescent="0.25">
      <c r="E52" s="13"/>
      <c r="F52" s="3"/>
      <c r="G52" s="3"/>
      <c r="H52" s="3"/>
      <c r="I52" s="3"/>
      <c r="J52" s="3"/>
      <c r="K52" s="3"/>
    </row>
    <row r="53" spans="5:11" x14ac:dyDescent="0.25">
      <c r="E53" s="13"/>
      <c r="F53" s="3"/>
      <c r="G53" s="3"/>
      <c r="H53" s="3"/>
      <c r="I53" s="3"/>
      <c r="J53" s="3"/>
      <c r="K53" s="3"/>
    </row>
    <row r="54" spans="5:11" x14ac:dyDescent="0.25">
      <c r="E54" s="13"/>
      <c r="F54" s="3"/>
      <c r="G54" s="3"/>
      <c r="H54" s="3"/>
      <c r="I54" s="3"/>
      <c r="J54" s="3"/>
      <c r="K54" s="3"/>
    </row>
    <row r="55" spans="5:11" x14ac:dyDescent="0.25">
      <c r="E55" s="13"/>
      <c r="F55" s="3"/>
      <c r="G55" s="3"/>
      <c r="H55" s="3"/>
      <c r="I55" s="3"/>
      <c r="J55" s="3"/>
      <c r="K55" s="3"/>
    </row>
    <row r="56" spans="5:11" x14ac:dyDescent="0.25">
      <c r="E56" s="13"/>
      <c r="F56" s="3"/>
      <c r="G56" s="3"/>
      <c r="H56" s="3"/>
      <c r="I56" s="3"/>
      <c r="J56" s="3"/>
      <c r="K56" s="3"/>
    </row>
    <row r="57" spans="5:11" x14ac:dyDescent="0.25">
      <c r="E57" s="13"/>
      <c r="F57" s="3"/>
      <c r="G57" s="3"/>
      <c r="H57" s="3"/>
      <c r="I57" s="3"/>
      <c r="J57" s="3"/>
      <c r="K57" s="3"/>
    </row>
    <row r="58" spans="5:11" x14ac:dyDescent="0.25">
      <c r="E58" s="13"/>
      <c r="F58" s="3"/>
      <c r="G58" s="3"/>
      <c r="H58" s="3"/>
      <c r="I58" s="3"/>
      <c r="J58" s="3"/>
      <c r="K58" s="3"/>
    </row>
    <row r="59" spans="5:11" x14ac:dyDescent="0.25">
      <c r="E59" s="13"/>
      <c r="F59" s="3"/>
      <c r="G59" s="3"/>
      <c r="H59" s="3"/>
      <c r="I59" s="3"/>
      <c r="J59" s="3"/>
      <c r="K59" s="3"/>
    </row>
    <row r="60" spans="5:11" x14ac:dyDescent="0.25">
      <c r="E60" s="13"/>
      <c r="F60" s="3"/>
      <c r="G60" s="3"/>
      <c r="H60" s="3"/>
      <c r="I60" s="3"/>
      <c r="J60" s="3"/>
      <c r="K60" s="3"/>
    </row>
    <row r="61" spans="5:11" x14ac:dyDescent="0.25">
      <c r="E61" s="13"/>
      <c r="F61" s="3"/>
      <c r="G61" s="3"/>
      <c r="H61" s="3"/>
      <c r="I61" s="3"/>
      <c r="J61" s="3"/>
      <c r="K61" s="3"/>
    </row>
    <row r="62" spans="5:11" x14ac:dyDescent="0.25">
      <c r="E62" s="13"/>
      <c r="F62" s="3"/>
      <c r="G62" s="3"/>
      <c r="H62" s="3"/>
      <c r="I62" s="3"/>
      <c r="J62" s="3"/>
      <c r="K62" s="3"/>
    </row>
    <row r="63" spans="5:11" x14ac:dyDescent="0.25">
      <c r="E63" s="13"/>
      <c r="F63" s="3"/>
      <c r="G63" s="3"/>
      <c r="H63" s="3"/>
      <c r="I63" s="3"/>
      <c r="J63" s="3"/>
      <c r="K63" s="3"/>
    </row>
    <row r="64" spans="5:11" x14ac:dyDescent="0.25">
      <c r="E64" s="13"/>
      <c r="F64" s="3"/>
      <c r="G64" s="3"/>
      <c r="H64" s="3"/>
      <c r="I64" s="3"/>
      <c r="J64" s="3"/>
      <c r="K64" s="3"/>
    </row>
    <row r="65" spans="5:11" x14ac:dyDescent="0.25">
      <c r="E65" s="13"/>
      <c r="F65" s="3"/>
      <c r="G65" s="3"/>
      <c r="H65" s="3"/>
      <c r="I65" s="3"/>
      <c r="J65" s="3"/>
      <c r="K65" s="3"/>
    </row>
  </sheetData>
  <mergeCells count="11">
    <mergeCell ref="A41:E41"/>
    <mergeCell ref="A42:E42"/>
    <mergeCell ref="A43:E43"/>
    <mergeCell ref="A46:E46"/>
    <mergeCell ref="A44:E44"/>
    <mergeCell ref="A45:E45"/>
    <mergeCell ref="A2:B2"/>
    <mergeCell ref="A1:L1"/>
    <mergeCell ref="F2:G2"/>
    <mergeCell ref="H2:I2"/>
    <mergeCell ref="J2:K2"/>
  </mergeCells>
  <phoneticPr fontId="1" type="noConversion"/>
  <pageMargins left="0.19685039370078741" right="0.19685039370078741" top="0.15748031496062992" bottom="0.15748031496062992" header="0.11811023622047245" footer="0.11811023622047245"/>
  <pageSetup paperSize="12" scale="55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107(上)日記帳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2020-07-07T06:50:53Z</cp:lastPrinted>
  <dcterms:created xsi:type="dcterms:W3CDTF">2013-07-05T03:50:39Z</dcterms:created>
  <dcterms:modified xsi:type="dcterms:W3CDTF">2020-07-07T06:52:25Z</dcterms:modified>
</cp:coreProperties>
</file>